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2019" sheetId="1" r:id="rId1"/>
    <sheet name="2020" sheetId="2" r:id="rId2"/>
    <sheet name="Лист1" sheetId="3" r:id="rId3"/>
  </sheets>
  <externalReferences>
    <externalReference r:id="rId6"/>
    <externalReference r:id="rId7"/>
  </externalReferences>
  <definedNames>
    <definedName name="_xlnm.Print_Area" localSheetId="1">'2020'!$A$1:$D$49</definedName>
  </definedNames>
  <calcPr fullCalcOnLoad="1"/>
</workbook>
</file>

<file path=xl/sharedStrings.xml><?xml version="1.0" encoding="utf-8"?>
<sst xmlns="http://schemas.openxmlformats.org/spreadsheetml/2006/main" count="66" uniqueCount="35">
  <si>
    <t>тыс.руб.</t>
  </si>
  <si>
    <t>№ п/п</t>
  </si>
  <si>
    <t>Наименование показателя</t>
  </si>
  <si>
    <t>1</t>
  </si>
  <si>
    <t>Стоимость топлива для производства электроэнергии с учетом транспортировки</t>
  </si>
  <si>
    <t>2</t>
  </si>
  <si>
    <t>Амортизация основных средств и нематериальных активов</t>
  </si>
  <si>
    <t>3</t>
  </si>
  <si>
    <t>Расходы на ремонт производственных мощностей</t>
  </si>
  <si>
    <t>4</t>
  </si>
  <si>
    <t>Эксплутационные и производственные расходы</t>
  </si>
  <si>
    <t>5</t>
  </si>
  <si>
    <t>6</t>
  </si>
  <si>
    <t>7</t>
  </si>
  <si>
    <t>8</t>
  </si>
  <si>
    <t>9</t>
  </si>
  <si>
    <t>10</t>
  </si>
  <si>
    <t>11</t>
  </si>
  <si>
    <t>Затраты на оплату труда</t>
  </si>
  <si>
    <t>Обязательные отчисления от фонда оплаты труда</t>
  </si>
  <si>
    <t>Налоги</t>
  </si>
  <si>
    <t>Прочие расходы</t>
  </si>
  <si>
    <t>Доля, %</t>
  </si>
  <si>
    <t>Прочие расходы по реализации электроэнергии, товаров (работ, услуг)</t>
  </si>
  <si>
    <t>Лизинг производственного назначения</t>
  </si>
  <si>
    <t>Расходы на производство</t>
  </si>
  <si>
    <t>Коммерческие расходы</t>
  </si>
  <si>
    <t>Управленческие и административные расходы</t>
  </si>
  <si>
    <t>Стоимость покупной электроэнергии (мощности) по торговой деятельности</t>
  </si>
  <si>
    <t>ИТОГО, затрат на производство и реализацию товаров (работ, услуг)</t>
  </si>
  <si>
    <t xml:space="preserve">Структура и объем затрат на производство и реализацию товаров (работ, услуг) 
ООО "Маяк-Энергия" </t>
  </si>
  <si>
    <t>факт  2019 года</t>
  </si>
  <si>
    <t>план  2020 года</t>
  </si>
  <si>
    <t xml:space="preserve">  В составе расходов Общества по предварительным расчетам на  2020 год  наибольшую часть составят стоимость лизинга производственного назначения (170 млн. рублей, 21,4%)  и расходы на производство  (339,0 млн. рублей, 47%).
  Расходы на производство электроэнергии (мощности) составят 330,0 млн. рублей (91 % себестоимости производства).
   Расходы на прочее производство в 2020 год  составят 65,3 млн. рублей (8% суммарной себестоимости производства).
  Основную долю расходов на производство составят затраты на топливо (с учетом расходов на транспортировку газа), которые ориентировочно в 2020 года составят 300,0 млн. рублей или  37,6%  от общего объема расходов на производство. 
    Управленческие и административные расходы в 2020 году составят 17,6 млн. рублей или 5% общей величины расходов Общества.</t>
  </si>
  <si>
    <t xml:space="preserve">  В составе расходов Общества за  2019 год  наибольшую часть составили стоимость лизинга производственного назначения (239,5 млн. рублей, 33%)  и расходы на производство  (373,5 млн. рублей, 47%).
  Расходы на производство электроэнергии (мощности) составили 380,0 млн. рублей (91 % себестоимости производства).
   Расходы на прочее производство в 2019 год  составили 57,2 млн. рублей 89% суммарной себестоимости производства).
  Основную долю расходов на производство составили затраты на топливо (с учетом расходов на транспортировку газа), которые в 2019 году составили 213,2 млнд. рублей или  19,5%  от общего объема расходов на производство. 
    Управленческие и административные расходы в 2019 году составили 16,6 млн. рублей, или 2% общей величины расходов Общества.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</si>
</sst>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%"/>
    <numFmt numFmtId="175" formatCode="_-#,##0.00;\-#,##0.00;_-&quot;-&quot;;_-@_-"/>
    <numFmt numFmtId="176" formatCode="0.0"/>
    <numFmt numFmtId="177" formatCode="#,##0.00_ ;\-#,##0.00\ "/>
    <numFmt numFmtId="178" formatCode="_-#,##0;\-#,##0;_-&quot;-&quot;;_-@_-"/>
    <numFmt numFmtId="179" formatCode="_-#,##0.00;\-#,##0.00;_-&quot;-&quot;??_р_._-;_-@_-"/>
    <numFmt numFmtId="180" formatCode="#,##0.0000"/>
    <numFmt numFmtId="181" formatCode="#,##0.00000"/>
    <numFmt numFmtId="182" formatCode="#,##0.000000"/>
    <numFmt numFmtId="183" formatCode="#,##0.000000000"/>
    <numFmt numFmtId="184" formatCode="#,##0.0000000"/>
    <numFmt numFmtId="185" formatCode="0.000%"/>
    <numFmt numFmtId="186" formatCode="#,##0.00000000"/>
    <numFmt numFmtId="187" formatCode="#,##0.0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%"/>
    <numFmt numFmtId="195" formatCode="#,##0.000000000000"/>
    <numFmt numFmtId="196" formatCode="#,##0.0000000000000"/>
    <numFmt numFmtId="197" formatCode="#,##0.00000000000000"/>
    <numFmt numFmtId="198" formatCode="#,##0.00000000000"/>
  </numFmts>
  <fonts count="46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Fill="1" applyAlignment="1">
      <alignment/>
    </xf>
    <xf numFmtId="43" fontId="5" fillId="0" borderId="0" xfId="63" applyFont="1" applyFill="1" applyAlignment="1">
      <alignment/>
    </xf>
    <xf numFmtId="4" fontId="5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3" fontId="7" fillId="0" borderId="10" xfId="63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0" fontId="7" fillId="0" borderId="11" xfId="61" applyFont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9" fontId="9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174" fontId="7" fillId="0" borderId="12" xfId="0" applyNumberFormat="1" applyFont="1" applyFill="1" applyBorder="1" applyAlignment="1" applyProtection="1">
      <alignment horizontal="center" vertical="center" wrapText="1"/>
      <protection/>
    </xf>
    <xf numFmtId="4" fontId="7" fillId="0" borderId="13" xfId="0" applyNumberFormat="1" applyFont="1" applyFill="1" applyBorder="1" applyAlignment="1" applyProtection="1">
      <alignment horizontal="center" vertical="center" wrapText="1"/>
      <protection/>
    </xf>
    <xf numFmtId="174" fontId="7" fillId="0" borderId="13" xfId="0" applyNumberFormat="1" applyFont="1" applyFill="1" applyBorder="1" applyAlignment="1" applyProtection="1">
      <alignment horizontal="center" vertical="center" wrapText="1"/>
      <protection/>
    </xf>
    <xf numFmtId="4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wrapText="1"/>
    </xf>
    <xf numFmtId="4" fontId="9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</cellXfs>
  <cellStyles count="52">
    <cellStyle name="Normal" xfId="0"/>
    <cellStyle name="_справочник и форма ДДС 24.08.09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0625"/>
          <c:y val="0.32175"/>
          <c:w val="0.38"/>
          <c:h val="0.24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Расходы на производство 39%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Стоимость лизинга производственного назначения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53,7%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Прочие расходы 5,2%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Управленческие и административные расходы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'[2]формат публикации'!$B$51:$B$54</c:f>
              <c:strCache>
                <c:ptCount val="4"/>
                <c:pt idx="0">
                  <c:v>Стоимость покупной электроэнергии (мощности) по торговой деятельности</c:v>
                </c:pt>
                <c:pt idx="1">
                  <c:v>Расходы на производство</c:v>
                </c:pt>
                <c:pt idx="2">
                  <c:v>Коммерческие расходы</c:v>
                </c:pt>
                <c:pt idx="3">
                  <c:v>Управленческие и административные расходы</c:v>
                </c:pt>
              </c:strCache>
            </c:strRef>
          </c:cat>
          <c:val>
            <c:numRef>
              <c:f>'[2]формат публикации'!$C$51:$C$54</c:f>
              <c:numCache>
                <c:ptCount val="4"/>
                <c:pt idx="0">
                  <c:v>0.6184253248154306</c:v>
                </c:pt>
                <c:pt idx="1">
                  <c:v>0.23227049557464943</c:v>
                </c:pt>
                <c:pt idx="2">
                  <c:v>0.08867687924808278</c:v>
                </c:pt>
                <c:pt idx="3">
                  <c:v>0.06062730036183726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0625"/>
          <c:y val="0.32175"/>
          <c:w val="0.38"/>
          <c:h val="0.24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Расходы на производство 59%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Стоимость лизинга производственного назначения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Прочие расходы 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Управленческие и административные расходы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'2020'!$B$51:$B$54</c:f>
              <c:strCache/>
            </c:strRef>
          </c:cat>
          <c:val>
            <c:numRef>
              <c:f>'2020'!$C$51:$C$54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18</xdr:row>
      <xdr:rowOff>19050</xdr:rowOff>
    </xdr:from>
    <xdr:to>
      <xdr:col>3</xdr:col>
      <xdr:colOff>533400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104775" y="4448175"/>
        <a:ext cx="67246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18</xdr:row>
      <xdr:rowOff>19050</xdr:rowOff>
    </xdr:from>
    <xdr:to>
      <xdr:col>3</xdr:col>
      <xdr:colOff>533400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104775" y="4448175"/>
        <a:ext cx="67246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1.1\share\new\&#1041;&#1060;&#1044;\&#1044;&#1050;&#1055;&#1048;&#1069;\&#1044;&#1041;&#1055;&#1080;&#1041;\&#1041;&#1080;&#1079;&#1085;&#1077;&#1089;-&#1087;&#1083;&#1072;&#1085;%20&#1054;&#1040;&#1054;\&#1054;&#1090;&#1095;&#1077;&#1090;&#1099;\2010\2010%20&#1075;&#1086;&#1076;\&#1055;&#1086;&#1103;&#1089;&#1085;&#1080;&#1090;&#1077;&#1083;&#1100;&#1085;&#1072;&#1103;%20&#1079;&#1072;&#1087;&#1080;&#1089;&#1082;&#1072;\&#1058;&#1072;&#1073;&#1083;&#1080;&#1094;&#1099;%20&#1082;%20&#1055;&#104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.%20&#1057;&#1090;&#1088;&#1091;&#1082;&#1090;&#1091;&#1088;&#1072;%20&#1080;%20&#1086;&#1073;&#1098;&#1077;&#1084;%20&#1079;&#1072;&#1090;&#1088;&#1072;&#1090;%20&#1085;&#1072;%20&#1087;&#1088;&#1086;&#1080;&#1079;&#1074;&#1086;&#1076;&#1089;&#1090;&#1074;&#1086;%20&#1092;&#1072;&#1082;&#1090;%202018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т публикации"/>
      <sheetName val="2,1"/>
      <sheetName val="2,1,1"/>
      <sheetName val="2,2"/>
      <sheetName val="2,7,1"/>
      <sheetName val="2,8"/>
      <sheetName val="6,1"/>
      <sheetName val="акци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т публикации"/>
      <sheetName val="Лист1"/>
    </sheetNames>
    <sheetDataSet>
      <sheetData sheetId="0">
        <row r="51">
          <cell r="B51" t="str">
            <v>Стоимость покупной электроэнергии (мощности) по торговой деятельности</v>
          </cell>
          <cell r="C51">
            <v>0.6184253248154306</v>
          </cell>
        </row>
        <row r="52">
          <cell r="B52" t="str">
            <v>Расходы на производство</v>
          </cell>
          <cell r="C52">
            <v>0.23227049557464943</v>
          </cell>
        </row>
        <row r="53">
          <cell r="B53" t="str">
            <v>Коммерческие расходы</v>
          </cell>
          <cell r="C53">
            <v>0.08867687924808278</v>
          </cell>
        </row>
        <row r="54">
          <cell r="B54" t="str">
            <v>Управленческие и административные расходы</v>
          </cell>
          <cell r="C54">
            <v>0.06062730036183726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7"/>
  <sheetViews>
    <sheetView zoomScalePageLayoutView="0" workbookViewId="0" topLeftCell="A10">
      <selection activeCell="A43" sqref="A43:D49"/>
    </sheetView>
  </sheetViews>
  <sheetFormatPr defaultColWidth="9.00390625" defaultRowHeight="12.75"/>
  <cols>
    <col min="1" max="1" width="9.375" style="1" customWidth="1"/>
    <col min="2" max="2" width="60.00390625" style="1" customWidth="1"/>
    <col min="3" max="3" width="13.25390625" style="1" customWidth="1"/>
    <col min="4" max="4" width="12.375" style="1" customWidth="1"/>
    <col min="5" max="5" width="12.25390625" style="1" customWidth="1"/>
    <col min="6" max="6" width="9.125" style="1" customWidth="1"/>
    <col min="7" max="7" width="12.625" style="1" customWidth="1"/>
    <col min="8" max="16384" width="9.125" style="1" customWidth="1"/>
  </cols>
  <sheetData>
    <row r="1" spans="1:4" ht="12.75">
      <c r="A1" s="20"/>
      <c r="C1" s="2"/>
      <c r="D1" s="3"/>
    </row>
    <row r="2" spans="1:4" ht="30" customHeight="1">
      <c r="A2" s="27" t="s">
        <v>30</v>
      </c>
      <c r="B2" s="27"/>
      <c r="C2" s="27"/>
      <c r="D2" s="27"/>
    </row>
    <row r="3" spans="1:4" ht="13.5" thickBot="1">
      <c r="A3" s="4"/>
      <c r="B3" s="5"/>
      <c r="C3" s="6"/>
      <c r="D3" s="7"/>
    </row>
    <row r="4" spans="1:4" ht="26.25" customHeight="1" thickBot="1">
      <c r="A4" s="28" t="s">
        <v>1</v>
      </c>
      <c r="B4" s="28" t="s">
        <v>2</v>
      </c>
      <c r="C4" s="30" t="s">
        <v>31</v>
      </c>
      <c r="D4" s="31"/>
    </row>
    <row r="5" spans="1:4" ht="13.5" thickBot="1">
      <c r="A5" s="29"/>
      <c r="B5" s="29"/>
      <c r="C5" s="8" t="s">
        <v>0</v>
      </c>
      <c r="D5" s="8" t="s">
        <v>22</v>
      </c>
    </row>
    <row r="6" spans="1:4" ht="13.5" thickBot="1">
      <c r="A6" s="9">
        <v>1</v>
      </c>
      <c r="B6" s="9">
        <v>2</v>
      </c>
      <c r="C6" s="9">
        <v>3</v>
      </c>
      <c r="D6" s="9">
        <v>4</v>
      </c>
    </row>
    <row r="7" spans="1:7" ht="25.5">
      <c r="A7" s="12" t="s">
        <v>3</v>
      </c>
      <c r="B7" s="13" t="s">
        <v>4</v>
      </c>
      <c r="C7" s="22">
        <v>213200</v>
      </c>
      <c r="D7" s="23">
        <f aca="true" t="shared" si="0" ref="D7:D17">C7/$C$17</f>
        <v>0.19477078803603076</v>
      </c>
      <c r="G7" s="11"/>
    </row>
    <row r="8" spans="1:7" ht="12.75">
      <c r="A8" s="12" t="s">
        <v>5</v>
      </c>
      <c r="B8" s="13" t="s">
        <v>6</v>
      </c>
      <c r="C8" s="22">
        <v>72962</v>
      </c>
      <c r="D8" s="23">
        <f t="shared" si="0"/>
        <v>0.0666550949187846</v>
      </c>
      <c r="G8" s="11"/>
    </row>
    <row r="9" spans="1:7" ht="12.75">
      <c r="A9" s="12" t="s">
        <v>7</v>
      </c>
      <c r="B9" s="13" t="s">
        <v>8</v>
      </c>
      <c r="C9" s="22">
        <v>15811</v>
      </c>
      <c r="D9" s="23">
        <f t="shared" si="0"/>
        <v>0.014444282033947854</v>
      </c>
      <c r="G9" s="11"/>
    </row>
    <row r="10" spans="1:7" ht="12.75">
      <c r="A10" s="12" t="s">
        <v>9</v>
      </c>
      <c r="B10" s="13" t="s">
        <v>10</v>
      </c>
      <c r="C10" s="22">
        <v>8040</v>
      </c>
      <c r="D10" s="23">
        <f t="shared" si="0"/>
        <v>0.007345014708300597</v>
      </c>
      <c r="G10" s="11"/>
    </row>
    <row r="11" spans="1:7" ht="12.75">
      <c r="A11" s="12" t="s">
        <v>11</v>
      </c>
      <c r="B11" s="13" t="s">
        <v>24</v>
      </c>
      <c r="C11" s="22">
        <v>587273</v>
      </c>
      <c r="D11" s="23">
        <f t="shared" si="0"/>
        <v>0.5365085600482359</v>
      </c>
      <c r="G11" s="11"/>
    </row>
    <row r="12" spans="1:7" ht="25.5">
      <c r="A12" s="12" t="s">
        <v>12</v>
      </c>
      <c r="B12" s="13" t="s">
        <v>23</v>
      </c>
      <c r="C12" s="22">
        <v>2811</v>
      </c>
      <c r="D12" s="23">
        <f t="shared" si="0"/>
        <v>0.002568014470775246</v>
      </c>
      <c r="G12" s="11"/>
    </row>
    <row r="13" spans="1:7" ht="12.75">
      <c r="A13" s="12" t="s">
        <v>13</v>
      </c>
      <c r="B13" s="13" t="s">
        <v>18</v>
      </c>
      <c r="C13" s="22">
        <v>42018</v>
      </c>
      <c r="D13" s="23">
        <f t="shared" si="0"/>
        <v>0.03838592388226051</v>
      </c>
      <c r="G13" s="11"/>
    </row>
    <row r="14" spans="1:7" ht="12.75">
      <c r="A14" s="12" t="s">
        <v>14</v>
      </c>
      <c r="B14" s="13" t="s">
        <v>19</v>
      </c>
      <c r="C14" s="22">
        <v>5945</v>
      </c>
      <c r="D14" s="23">
        <f t="shared" si="0"/>
        <v>0.0054311085125431655</v>
      </c>
      <c r="G14" s="11"/>
    </row>
    <row r="15" spans="1:7" ht="22.5" customHeight="1">
      <c r="A15" s="12" t="s">
        <v>15</v>
      </c>
      <c r="B15" s="13" t="s">
        <v>20</v>
      </c>
      <c r="C15" s="22">
        <v>89371</v>
      </c>
      <c r="D15" s="23">
        <f t="shared" si="0"/>
        <v>0.0816456852606384</v>
      </c>
      <c r="G15" s="11"/>
    </row>
    <row r="16" spans="1:7" ht="22.5" customHeight="1" thickBot="1">
      <c r="A16" s="12" t="s">
        <v>16</v>
      </c>
      <c r="B16" s="13" t="s">
        <v>21</v>
      </c>
      <c r="C16" s="22">
        <v>57189</v>
      </c>
      <c r="D16" s="23">
        <f t="shared" si="0"/>
        <v>0.052245528128482946</v>
      </c>
      <c r="G16" s="11"/>
    </row>
    <row r="17" spans="1:7" ht="54" customHeight="1" thickBot="1">
      <c r="A17" s="14" t="s">
        <v>17</v>
      </c>
      <c r="B17" s="15" t="s">
        <v>29</v>
      </c>
      <c r="C17" s="24">
        <f>C16+C15+C14+C13+C12+C11+C10+C9+C8+C7</f>
        <v>1094620</v>
      </c>
      <c r="D17" s="21">
        <f t="shared" si="0"/>
        <v>1</v>
      </c>
      <c r="G17" s="11"/>
    </row>
    <row r="18" ht="12.75">
      <c r="G18" s="11"/>
    </row>
    <row r="19" ht="12.75">
      <c r="G19" s="11"/>
    </row>
    <row r="20" ht="12.75">
      <c r="G20" s="11"/>
    </row>
    <row r="21" ht="12.75">
      <c r="G21" s="11"/>
    </row>
    <row r="22" ht="12.75">
      <c r="G22" s="11"/>
    </row>
    <row r="23" ht="12.75">
      <c r="G23" s="11"/>
    </row>
    <row r="24" ht="12.75">
      <c r="G24" s="11"/>
    </row>
    <row r="25" spans="4:7" ht="12.75">
      <c r="D25" s="3"/>
      <c r="G25" s="11"/>
    </row>
    <row r="26" spans="1:7" s="10" customFormat="1" ht="12.75">
      <c r="A26" s="1"/>
      <c r="B26" s="1"/>
      <c r="C26" s="1"/>
      <c r="D26" s="1"/>
      <c r="G26" s="11"/>
    </row>
    <row r="27" ht="12.75">
      <c r="G27" s="11"/>
    </row>
    <row r="28" ht="12.75">
      <c r="G28" s="11"/>
    </row>
    <row r="29" spans="1:7" s="10" customFormat="1" ht="12.75">
      <c r="A29" s="1"/>
      <c r="B29" s="1"/>
      <c r="C29" s="1"/>
      <c r="D29" s="1"/>
      <c r="G29" s="11"/>
    </row>
    <row r="30" ht="12.75">
      <c r="G30" s="11"/>
    </row>
    <row r="31" ht="12.75">
      <c r="G31" s="11"/>
    </row>
    <row r="32" ht="12.75">
      <c r="G32" s="11"/>
    </row>
    <row r="33" ht="12.75">
      <c r="G33" s="11"/>
    </row>
    <row r="34" ht="12.75">
      <c r="G34" s="11"/>
    </row>
    <row r="35" spans="1:7" s="10" customFormat="1" ht="12.75">
      <c r="A35" s="1"/>
      <c r="B35" s="1"/>
      <c r="C35" s="1"/>
      <c r="D35" s="1"/>
      <c r="G35" s="11"/>
    </row>
    <row r="36" ht="12.75">
      <c r="G36" s="11"/>
    </row>
    <row r="37" ht="12.75">
      <c r="G37" s="11"/>
    </row>
    <row r="38" ht="12.75">
      <c r="G38" s="11"/>
    </row>
    <row r="39" ht="12.75">
      <c r="G39" s="11"/>
    </row>
    <row r="40" spans="1:7" s="10" customFormat="1" ht="12.75">
      <c r="A40" s="1"/>
      <c r="B40" s="1"/>
      <c r="C40" s="1"/>
      <c r="D40" s="1"/>
      <c r="G40" s="11"/>
    </row>
    <row r="41" ht="12.75">
      <c r="G41" s="11"/>
    </row>
    <row r="42" ht="12.75">
      <c r="G42" s="11"/>
    </row>
    <row r="43" spans="1:7" ht="12.75">
      <c r="A43" s="32" t="s">
        <v>34</v>
      </c>
      <c r="B43" s="33"/>
      <c r="C43" s="33"/>
      <c r="D43" s="33"/>
      <c r="G43" s="11"/>
    </row>
    <row r="44" spans="1:7" ht="32.25" customHeight="1">
      <c r="A44" s="33"/>
      <c r="B44" s="33"/>
      <c r="C44" s="33"/>
      <c r="D44" s="33"/>
      <c r="G44" s="11"/>
    </row>
    <row r="45" spans="1:7" ht="12.75">
      <c r="A45" s="33"/>
      <c r="B45" s="33"/>
      <c r="C45" s="33"/>
      <c r="D45" s="33"/>
      <c r="G45" s="11"/>
    </row>
    <row r="46" spans="1:7" ht="48.75" customHeight="1">
      <c r="A46" s="33"/>
      <c r="B46" s="33"/>
      <c r="C46" s="33"/>
      <c r="D46" s="33"/>
      <c r="G46" s="11"/>
    </row>
    <row r="47" spans="1:7" ht="12.75">
      <c r="A47" s="33"/>
      <c r="B47" s="33"/>
      <c r="C47" s="33"/>
      <c r="D47" s="33"/>
      <c r="G47" s="11"/>
    </row>
    <row r="48" spans="1:7" ht="37.5" customHeight="1">
      <c r="A48" s="33"/>
      <c r="B48" s="33"/>
      <c r="C48" s="33"/>
      <c r="D48" s="33"/>
      <c r="G48" s="11"/>
    </row>
    <row r="49" spans="1:7" ht="25.5" customHeight="1">
      <c r="A49" s="33"/>
      <c r="B49" s="33"/>
      <c r="C49" s="33"/>
      <c r="D49" s="33"/>
      <c r="G49" s="11"/>
    </row>
    <row r="50" spans="1:7" s="10" customFormat="1" ht="12.75">
      <c r="A50" s="1"/>
      <c r="B50" s="1"/>
      <c r="C50" s="1"/>
      <c r="D50" s="1"/>
      <c r="G50" s="11"/>
    </row>
    <row r="51" spans="1:7" ht="25.5">
      <c r="A51" s="18"/>
      <c r="B51" s="25" t="s">
        <v>28</v>
      </c>
      <c r="C51" s="19" t="e">
        <f>D51/$D$55</f>
        <v>#DIV/0!</v>
      </c>
      <c r="D51" s="26">
        <f>'[1]формат публикации'!$F$7</f>
        <v>0</v>
      </c>
      <c r="E51" s="18"/>
      <c r="G51" s="11"/>
    </row>
    <row r="52" spans="1:7" ht="12.75">
      <c r="A52" s="18"/>
      <c r="B52" s="18" t="s">
        <v>25</v>
      </c>
      <c r="C52" s="19" t="e">
        <f>D52/$D$55</f>
        <v>#DIV/0!</v>
      </c>
      <c r="D52" s="26">
        <f>'[1]формат публикации'!$F$8</f>
        <v>0</v>
      </c>
      <c r="E52" s="18"/>
      <c r="G52" s="11"/>
    </row>
    <row r="53" spans="1:7" ht="12.75">
      <c r="A53" s="18"/>
      <c r="B53" s="18" t="s">
        <v>26</v>
      </c>
      <c r="C53" s="19" t="e">
        <f>D53/$D$55</f>
        <v>#DIV/0!</v>
      </c>
      <c r="D53" s="26">
        <f>'[1]формат публикации'!$F$15</f>
        <v>0</v>
      </c>
      <c r="E53" s="18"/>
      <c r="G53" s="11"/>
    </row>
    <row r="54" spans="1:7" ht="12.75">
      <c r="A54" s="18"/>
      <c r="B54" s="18" t="s">
        <v>27</v>
      </c>
      <c r="C54" s="19" t="e">
        <f>D54/$D$55</f>
        <v>#DIV/0!</v>
      </c>
      <c r="D54" s="26">
        <f>'[1]формат публикации'!$F$20</f>
        <v>0</v>
      </c>
      <c r="E54" s="18"/>
      <c r="G54" s="11"/>
    </row>
    <row r="55" spans="1:7" ht="12.75">
      <c r="A55" s="18"/>
      <c r="B55" s="18"/>
      <c r="C55" s="18"/>
      <c r="D55" s="26">
        <f>SUM(D51:D54)</f>
        <v>0</v>
      </c>
      <c r="E55" s="18"/>
      <c r="G55" s="11"/>
    </row>
    <row r="56" spans="1:7" ht="12.75">
      <c r="A56" s="18"/>
      <c r="B56" s="18"/>
      <c r="C56" s="18"/>
      <c r="D56" s="18"/>
      <c r="E56" s="18"/>
      <c r="G56" s="11"/>
    </row>
    <row r="57" spans="1:7" ht="12.75">
      <c r="A57" s="18"/>
      <c r="B57" s="18"/>
      <c r="C57" s="18"/>
      <c r="D57" s="18"/>
      <c r="E57" s="18"/>
      <c r="G57" s="11"/>
    </row>
    <row r="58" spans="1:7" ht="12.75">
      <c r="A58" s="18"/>
      <c r="B58" s="18"/>
      <c r="C58" s="18"/>
      <c r="D58" s="18"/>
      <c r="E58" s="18"/>
      <c r="G58" s="11"/>
    </row>
    <row r="59" spans="1:7" ht="12.75">
      <c r="A59" s="18"/>
      <c r="B59" s="18"/>
      <c r="C59" s="18"/>
      <c r="D59" s="18"/>
      <c r="E59" s="18"/>
      <c r="G59" s="11"/>
    </row>
    <row r="60" spans="1:7" ht="12.75">
      <c r="A60" s="18"/>
      <c r="B60" s="18"/>
      <c r="C60" s="18"/>
      <c r="D60" s="18"/>
      <c r="E60" s="18"/>
      <c r="G60" s="11"/>
    </row>
    <row r="61" spans="1:7" ht="12.75">
      <c r="A61" s="18"/>
      <c r="B61" s="18"/>
      <c r="C61" s="18"/>
      <c r="D61" s="18"/>
      <c r="E61" s="18"/>
      <c r="G61" s="11"/>
    </row>
    <row r="62" spans="1:7" ht="12.75">
      <c r="A62" s="18"/>
      <c r="B62" s="18"/>
      <c r="C62" s="18"/>
      <c r="D62" s="18"/>
      <c r="E62" s="18"/>
      <c r="G62" s="11"/>
    </row>
    <row r="63" spans="1:7" s="10" customFormat="1" ht="12.75">
      <c r="A63" s="1"/>
      <c r="B63" s="1"/>
      <c r="C63" s="1"/>
      <c r="D63" s="1"/>
      <c r="G63" s="11"/>
    </row>
    <row r="64" ht="12.75">
      <c r="G64" s="11"/>
    </row>
    <row r="65" ht="12.75">
      <c r="G65" s="11"/>
    </row>
    <row r="66" ht="12.75">
      <c r="G66" s="11"/>
    </row>
    <row r="67" ht="12.75">
      <c r="G67" s="11"/>
    </row>
    <row r="68" ht="12.75">
      <c r="G68" s="11"/>
    </row>
    <row r="69" ht="12.75">
      <c r="G69" s="11"/>
    </row>
    <row r="70" ht="12.75">
      <c r="G70" s="11"/>
    </row>
    <row r="71" spans="1:7" s="10" customFormat="1" ht="12.75">
      <c r="A71" s="1"/>
      <c r="B71" s="1"/>
      <c r="C71" s="1"/>
      <c r="D71" s="1"/>
      <c r="G71" s="11"/>
    </row>
    <row r="72" ht="12.75">
      <c r="G72" s="11"/>
    </row>
    <row r="73" ht="12.75">
      <c r="G73" s="11"/>
    </row>
    <row r="74" ht="12.75">
      <c r="G74" s="11"/>
    </row>
    <row r="75" ht="12.75">
      <c r="G75" s="11"/>
    </row>
    <row r="76" ht="12.75">
      <c r="G76" s="11"/>
    </row>
    <row r="77" ht="12.75">
      <c r="G77" s="11"/>
    </row>
    <row r="78" ht="12.75">
      <c r="G78" s="11"/>
    </row>
    <row r="79" ht="12.75">
      <c r="G79" s="11"/>
    </row>
    <row r="80" ht="12.75">
      <c r="G80" s="11"/>
    </row>
    <row r="81" ht="12.75">
      <c r="G81" s="11"/>
    </row>
    <row r="82" ht="12.75">
      <c r="G82" s="11"/>
    </row>
    <row r="83" ht="12.75">
      <c r="G83" s="11"/>
    </row>
    <row r="84" ht="12.75">
      <c r="G84" s="11"/>
    </row>
    <row r="85" spans="1:7" s="10" customFormat="1" ht="12.75">
      <c r="A85" s="1"/>
      <c r="B85" s="1"/>
      <c r="C85" s="1"/>
      <c r="D85" s="1"/>
      <c r="G85" s="11"/>
    </row>
    <row r="86" ht="12.75">
      <c r="G86" s="11"/>
    </row>
    <row r="87" ht="12.75">
      <c r="G87" s="11"/>
    </row>
    <row r="88" ht="12.75">
      <c r="G88" s="11"/>
    </row>
    <row r="89" ht="12.75">
      <c r="G89" s="11"/>
    </row>
    <row r="90" ht="12.75">
      <c r="G90" s="11"/>
    </row>
    <row r="91" ht="12.75">
      <c r="G91" s="11"/>
    </row>
    <row r="92" ht="12.75">
      <c r="G92" s="11"/>
    </row>
    <row r="93" spans="1:7" s="10" customFormat="1" ht="12.75">
      <c r="A93" s="1"/>
      <c r="B93" s="1"/>
      <c r="C93" s="1"/>
      <c r="D93" s="1"/>
      <c r="G93" s="11"/>
    </row>
    <row r="94" ht="12.75">
      <c r="G94" s="11"/>
    </row>
    <row r="95" ht="12.75">
      <c r="G95" s="11"/>
    </row>
    <row r="96" ht="12.75">
      <c r="G96" s="11"/>
    </row>
    <row r="97" ht="12.75">
      <c r="G97" s="11"/>
    </row>
    <row r="98" ht="12.75">
      <c r="G98" s="11"/>
    </row>
    <row r="99" ht="12.75">
      <c r="G99" s="11"/>
    </row>
    <row r="100" ht="12.75">
      <c r="G100" s="11"/>
    </row>
    <row r="101" ht="12.75">
      <c r="G101" s="11"/>
    </row>
    <row r="102" ht="12.75">
      <c r="G102" s="11"/>
    </row>
    <row r="103" ht="12.75">
      <c r="G103" s="11"/>
    </row>
    <row r="104" ht="12.75">
      <c r="G104" s="11"/>
    </row>
    <row r="105" ht="12.75">
      <c r="G105" s="11"/>
    </row>
    <row r="106" ht="12.75">
      <c r="G106" s="11"/>
    </row>
    <row r="107" ht="12.75">
      <c r="G107" s="11"/>
    </row>
    <row r="108" ht="12.75">
      <c r="G108" s="11"/>
    </row>
    <row r="109" ht="12.75">
      <c r="G109" s="11"/>
    </row>
    <row r="110" ht="12.75">
      <c r="G110" s="11"/>
    </row>
    <row r="111" ht="12.75">
      <c r="G111" s="11"/>
    </row>
    <row r="112" ht="12.75">
      <c r="G112" s="11"/>
    </row>
    <row r="113" ht="12.75">
      <c r="G113" s="11"/>
    </row>
    <row r="114" ht="12.75">
      <c r="G114" s="11"/>
    </row>
    <row r="115" ht="12.75">
      <c r="G115" s="11"/>
    </row>
    <row r="116" ht="12.75">
      <c r="G116" s="11"/>
    </row>
    <row r="117" ht="12.75">
      <c r="G117" s="11"/>
    </row>
    <row r="118" ht="12.75">
      <c r="G118" s="11"/>
    </row>
    <row r="119" ht="12.75">
      <c r="G119" s="11"/>
    </row>
    <row r="120" ht="12.75">
      <c r="G120" s="11"/>
    </row>
    <row r="121" ht="12.75">
      <c r="G121" s="11"/>
    </row>
    <row r="122" ht="12.75">
      <c r="G122" s="11"/>
    </row>
    <row r="123" ht="12.75">
      <c r="G123" s="11"/>
    </row>
    <row r="124" ht="12.75">
      <c r="G124" s="11"/>
    </row>
    <row r="125" spans="1:7" s="10" customFormat="1" ht="12.75">
      <c r="A125" s="1"/>
      <c r="B125" s="1"/>
      <c r="C125" s="1"/>
      <c r="D125" s="1"/>
      <c r="G125" s="11"/>
    </row>
    <row r="126" ht="12.75">
      <c r="G126" s="11"/>
    </row>
    <row r="127" spans="1:7" s="10" customFormat="1" ht="12.75">
      <c r="A127" s="1"/>
      <c r="B127" s="1"/>
      <c r="C127" s="1"/>
      <c r="D127" s="1"/>
      <c r="G127" s="11"/>
    </row>
    <row r="128" spans="1:7" s="10" customFormat="1" ht="12.75">
      <c r="A128" s="1"/>
      <c r="B128" s="1"/>
      <c r="C128" s="1"/>
      <c r="D128" s="1"/>
      <c r="G128" s="11"/>
    </row>
    <row r="129" ht="12.75">
      <c r="G129" s="11"/>
    </row>
    <row r="130" ht="12.75">
      <c r="G130" s="11"/>
    </row>
    <row r="131" ht="12.75">
      <c r="G131" s="11"/>
    </row>
    <row r="132" ht="12.75">
      <c r="G132" s="11"/>
    </row>
    <row r="133" ht="12.75">
      <c r="G133" s="11"/>
    </row>
    <row r="134" ht="12.75">
      <c r="G134" s="11"/>
    </row>
    <row r="135" ht="12.75">
      <c r="G135" s="11"/>
    </row>
    <row r="136" ht="12.75">
      <c r="G136" s="11"/>
    </row>
    <row r="137" ht="12.75">
      <c r="G137" s="11"/>
    </row>
    <row r="139" spans="1:4" s="16" customFormat="1" ht="12.75">
      <c r="A139" s="1"/>
      <c r="B139" s="1"/>
      <c r="C139" s="1"/>
      <c r="D139" s="1"/>
    </row>
    <row r="140" spans="1:4" s="17" customFormat="1" ht="12.75">
      <c r="A140" s="1"/>
      <c r="B140" s="1"/>
      <c r="C140" s="1"/>
      <c r="D140" s="1"/>
    </row>
    <row r="141" spans="1:4" s="17" customFormat="1" ht="12.75">
      <c r="A141" s="1"/>
      <c r="B141" s="1"/>
      <c r="C141" s="1"/>
      <c r="D141" s="1"/>
    </row>
    <row r="142" spans="1:4" s="17" customFormat="1" ht="12.75">
      <c r="A142" s="1"/>
      <c r="B142" s="1"/>
      <c r="C142" s="1"/>
      <c r="D142" s="1"/>
    </row>
    <row r="143" spans="1:4" s="17" customFormat="1" ht="12.75">
      <c r="A143" s="1"/>
      <c r="B143" s="1"/>
      <c r="C143" s="1"/>
      <c r="D143" s="1"/>
    </row>
    <row r="144" spans="1:4" s="17" customFormat="1" ht="12.75">
      <c r="A144" s="1"/>
      <c r="B144" s="1"/>
      <c r="C144" s="1"/>
      <c r="D144" s="1"/>
    </row>
    <row r="145" spans="1:4" s="17" customFormat="1" ht="12.75">
      <c r="A145" s="1"/>
      <c r="B145" s="1"/>
      <c r="C145" s="1"/>
      <c r="D145" s="1"/>
    </row>
    <row r="146" spans="1:4" s="17" customFormat="1" ht="12.75">
      <c r="A146" s="1"/>
      <c r="B146" s="1"/>
      <c r="C146" s="1"/>
      <c r="D146" s="1"/>
    </row>
    <row r="147" spans="1:4" s="17" customFormat="1" ht="12.75">
      <c r="A147" s="1"/>
      <c r="B147" s="1"/>
      <c r="C147" s="1"/>
      <c r="D147" s="1"/>
    </row>
    <row r="148" spans="1:4" s="17" customFormat="1" ht="12.75">
      <c r="A148" s="1"/>
      <c r="B148" s="1"/>
      <c r="C148" s="1"/>
      <c r="D148" s="1"/>
    </row>
    <row r="149" spans="1:4" s="17" customFormat="1" ht="12.75">
      <c r="A149" s="1"/>
      <c r="B149" s="1"/>
      <c r="C149" s="1"/>
      <c r="D149" s="1"/>
    </row>
    <row r="150" spans="1:4" s="17" customFormat="1" ht="12.75">
      <c r="A150" s="1"/>
      <c r="B150" s="1"/>
      <c r="C150" s="1"/>
      <c r="D150" s="1"/>
    </row>
    <row r="151" spans="1:4" s="17" customFormat="1" ht="12.75">
      <c r="A151" s="1"/>
      <c r="B151" s="1"/>
      <c r="C151" s="1"/>
      <c r="D151" s="1"/>
    </row>
    <row r="152" spans="1:4" s="17" customFormat="1" ht="12.75">
      <c r="A152" s="1"/>
      <c r="B152" s="1"/>
      <c r="C152" s="1"/>
      <c r="D152" s="1"/>
    </row>
    <row r="153" spans="1:4" s="17" customFormat="1" ht="12.75">
      <c r="A153" s="1"/>
      <c r="B153" s="1"/>
      <c r="C153" s="1"/>
      <c r="D153" s="1"/>
    </row>
    <row r="154" spans="1:4" s="17" customFormat="1" ht="12.75">
      <c r="A154" s="1"/>
      <c r="B154" s="1"/>
      <c r="C154" s="1"/>
      <c r="D154" s="1"/>
    </row>
    <row r="155" spans="1:4" s="16" customFormat="1" ht="12.75">
      <c r="A155" s="1"/>
      <c r="B155" s="1"/>
      <c r="C155" s="1"/>
      <c r="D155" s="1"/>
    </row>
    <row r="156" spans="1:4" s="16" customFormat="1" ht="12.75">
      <c r="A156" s="1"/>
      <c r="B156" s="1"/>
      <c r="C156" s="1"/>
      <c r="D156" s="1"/>
    </row>
    <row r="157" spans="1:4" s="17" customFormat="1" ht="12.75">
      <c r="A157" s="1"/>
      <c r="B157" s="1"/>
      <c r="C157" s="1"/>
      <c r="D157" s="1"/>
    </row>
    <row r="158" spans="1:4" s="17" customFormat="1" ht="12.75">
      <c r="A158" s="1"/>
      <c r="B158" s="1"/>
      <c r="C158" s="1"/>
      <c r="D158" s="1"/>
    </row>
    <row r="159" spans="1:4" s="17" customFormat="1" ht="12.75">
      <c r="A159" s="1"/>
      <c r="B159" s="1"/>
      <c r="C159" s="1"/>
      <c r="D159" s="1"/>
    </row>
    <row r="160" spans="1:4" s="17" customFormat="1" ht="12.75">
      <c r="A160" s="1"/>
      <c r="B160" s="1"/>
      <c r="C160" s="1"/>
      <c r="D160" s="1"/>
    </row>
    <row r="161" spans="1:4" s="17" customFormat="1" ht="12.75">
      <c r="A161" s="1"/>
      <c r="B161" s="1"/>
      <c r="C161" s="1"/>
      <c r="D161" s="1"/>
    </row>
    <row r="162" spans="1:4" s="17" customFormat="1" ht="12.75">
      <c r="A162" s="1"/>
      <c r="B162" s="1"/>
      <c r="C162" s="1"/>
      <c r="D162" s="1"/>
    </row>
    <row r="163" spans="1:4" s="17" customFormat="1" ht="12.75">
      <c r="A163" s="1"/>
      <c r="B163" s="1"/>
      <c r="C163" s="1"/>
      <c r="D163" s="1"/>
    </row>
    <row r="164" spans="1:4" s="17" customFormat="1" ht="12.75">
      <c r="A164" s="1"/>
      <c r="B164" s="1"/>
      <c r="C164" s="1"/>
      <c r="D164" s="1"/>
    </row>
    <row r="165" spans="1:4" s="17" customFormat="1" ht="12.75">
      <c r="A165" s="1"/>
      <c r="B165" s="1"/>
      <c r="C165" s="1"/>
      <c r="D165" s="1"/>
    </row>
    <row r="166" spans="1:4" s="17" customFormat="1" ht="12.75">
      <c r="A166" s="1"/>
      <c r="B166" s="1"/>
      <c r="C166" s="1"/>
      <c r="D166" s="1"/>
    </row>
    <row r="167" spans="1:4" s="17" customFormat="1" ht="12.75">
      <c r="A167" s="1"/>
      <c r="B167" s="1"/>
      <c r="C167" s="1"/>
      <c r="D167" s="1"/>
    </row>
    <row r="168" spans="1:4" s="17" customFormat="1" ht="12.75">
      <c r="A168" s="1"/>
      <c r="B168" s="1"/>
      <c r="C168" s="1"/>
      <c r="D168" s="1"/>
    </row>
    <row r="169" spans="1:4" s="17" customFormat="1" ht="12.75">
      <c r="A169" s="1"/>
      <c r="B169" s="1"/>
      <c r="C169" s="1"/>
      <c r="D169" s="1"/>
    </row>
    <row r="170" spans="1:4" s="17" customFormat="1" ht="12.75">
      <c r="A170" s="1"/>
      <c r="B170" s="1"/>
      <c r="C170" s="1"/>
      <c r="D170" s="1"/>
    </row>
    <row r="171" spans="1:4" s="17" customFormat="1" ht="12.75">
      <c r="A171" s="1"/>
      <c r="B171" s="1"/>
      <c r="C171" s="1"/>
      <c r="D171" s="1"/>
    </row>
    <row r="172" spans="1:4" s="16" customFormat="1" ht="12.75">
      <c r="A172" s="1"/>
      <c r="B172" s="1"/>
      <c r="C172" s="1"/>
      <c r="D172" s="1"/>
    </row>
    <row r="173" spans="1:4" s="17" customFormat="1" ht="12.75">
      <c r="A173" s="1"/>
      <c r="B173" s="1"/>
      <c r="C173" s="1"/>
      <c r="D173" s="1"/>
    </row>
    <row r="174" spans="1:4" s="17" customFormat="1" ht="12.75">
      <c r="A174" s="1"/>
      <c r="B174" s="1"/>
      <c r="C174" s="1"/>
      <c r="D174" s="1"/>
    </row>
    <row r="175" spans="1:4" s="17" customFormat="1" ht="12.75">
      <c r="A175" s="1"/>
      <c r="B175" s="1"/>
      <c r="C175" s="1"/>
      <c r="D175" s="1"/>
    </row>
    <row r="176" spans="1:4" s="17" customFormat="1" ht="12.75">
      <c r="A176" s="1"/>
      <c r="B176" s="1"/>
      <c r="C176" s="1"/>
      <c r="D176" s="1"/>
    </row>
    <row r="177" spans="1:4" s="17" customFormat="1" ht="12.75">
      <c r="A177" s="1"/>
      <c r="B177" s="1"/>
      <c r="C177" s="1"/>
      <c r="D177" s="1"/>
    </row>
    <row r="178" spans="1:4" s="17" customFormat="1" ht="12.75">
      <c r="A178" s="1"/>
      <c r="B178" s="1"/>
      <c r="C178" s="1"/>
      <c r="D178" s="1"/>
    </row>
    <row r="179" spans="1:4" s="17" customFormat="1" ht="12.75">
      <c r="A179" s="1"/>
      <c r="B179" s="1"/>
      <c r="C179" s="1"/>
      <c r="D179" s="1"/>
    </row>
    <row r="180" spans="1:4" s="17" customFormat="1" ht="12.75">
      <c r="A180" s="1"/>
      <c r="B180" s="1"/>
      <c r="C180" s="1"/>
      <c r="D180" s="1"/>
    </row>
    <row r="181" spans="1:4" s="17" customFormat="1" ht="12.75">
      <c r="A181" s="1"/>
      <c r="B181" s="1"/>
      <c r="C181" s="1"/>
      <c r="D181" s="1"/>
    </row>
    <row r="182" spans="1:4" s="17" customFormat="1" ht="12.75">
      <c r="A182" s="1"/>
      <c r="B182" s="1"/>
      <c r="C182" s="1"/>
      <c r="D182" s="1"/>
    </row>
    <row r="183" spans="1:4" s="17" customFormat="1" ht="12.75">
      <c r="A183" s="1"/>
      <c r="B183" s="1"/>
      <c r="C183" s="1"/>
      <c r="D183" s="1"/>
    </row>
    <row r="184" spans="1:4" s="17" customFormat="1" ht="12.75">
      <c r="A184" s="1"/>
      <c r="B184" s="1"/>
      <c r="C184" s="1"/>
      <c r="D184" s="1"/>
    </row>
    <row r="185" spans="1:4" s="17" customFormat="1" ht="12.75">
      <c r="A185" s="1"/>
      <c r="B185" s="1"/>
      <c r="C185" s="1"/>
      <c r="D185" s="1"/>
    </row>
    <row r="186" spans="1:4" s="17" customFormat="1" ht="12.75">
      <c r="A186" s="1"/>
      <c r="B186" s="1"/>
      <c r="C186" s="1"/>
      <c r="D186" s="1"/>
    </row>
    <row r="187" spans="1:4" s="17" customFormat="1" ht="12.75">
      <c r="A187" s="1"/>
      <c r="B187" s="1"/>
      <c r="C187" s="1"/>
      <c r="D187" s="1"/>
    </row>
    <row r="188" spans="1:4" s="16" customFormat="1" ht="12.75">
      <c r="A188" s="1"/>
      <c r="B188" s="1"/>
      <c r="C188" s="1"/>
      <c r="D188" s="1"/>
    </row>
    <row r="189" spans="1:4" s="16" customFormat="1" ht="12.75">
      <c r="A189" s="1"/>
      <c r="B189" s="1"/>
      <c r="C189" s="1"/>
      <c r="D189" s="1"/>
    </row>
    <row r="190" spans="1:4" s="17" customFormat="1" ht="12.75">
      <c r="A190" s="1"/>
      <c r="B190" s="1"/>
      <c r="C190" s="1"/>
      <c r="D190" s="1"/>
    </row>
    <row r="191" spans="1:4" s="17" customFormat="1" ht="12.75">
      <c r="A191" s="1"/>
      <c r="B191" s="1"/>
      <c r="C191" s="1"/>
      <c r="D191" s="1"/>
    </row>
    <row r="192" spans="1:4" s="17" customFormat="1" ht="12.75">
      <c r="A192" s="1"/>
      <c r="B192" s="1"/>
      <c r="C192" s="1"/>
      <c r="D192" s="1"/>
    </row>
    <row r="193" spans="1:4" s="17" customFormat="1" ht="12.75">
      <c r="A193" s="1"/>
      <c r="B193" s="1"/>
      <c r="C193" s="1"/>
      <c r="D193" s="1"/>
    </row>
    <row r="194" spans="1:4" s="17" customFormat="1" ht="12.75">
      <c r="A194" s="1"/>
      <c r="B194" s="1"/>
      <c r="C194" s="1"/>
      <c r="D194" s="1"/>
    </row>
    <row r="195" spans="1:4" s="17" customFormat="1" ht="12.75">
      <c r="A195" s="1"/>
      <c r="B195" s="1"/>
      <c r="C195" s="1"/>
      <c r="D195" s="1"/>
    </row>
    <row r="196" spans="1:4" s="17" customFormat="1" ht="12.75">
      <c r="A196" s="1"/>
      <c r="B196" s="1"/>
      <c r="C196" s="1"/>
      <c r="D196" s="1"/>
    </row>
    <row r="197" spans="1:4" s="16" customFormat="1" ht="12.75">
      <c r="A197" s="1"/>
      <c r="B197" s="1"/>
      <c r="C197" s="1"/>
      <c r="D197" s="1"/>
    </row>
    <row r="198" spans="1:4" s="17" customFormat="1" ht="12.75">
      <c r="A198" s="1"/>
      <c r="B198" s="1"/>
      <c r="C198" s="1"/>
      <c r="D198" s="1"/>
    </row>
    <row r="199" spans="1:4" s="17" customFormat="1" ht="12.75">
      <c r="A199" s="1"/>
      <c r="B199" s="1"/>
      <c r="C199" s="1"/>
      <c r="D199" s="1"/>
    </row>
    <row r="200" spans="1:4" s="17" customFormat="1" ht="12.75">
      <c r="A200" s="1"/>
      <c r="B200" s="1"/>
      <c r="C200" s="1"/>
      <c r="D200" s="1"/>
    </row>
    <row r="201" spans="1:4" s="17" customFormat="1" ht="12.75">
      <c r="A201" s="1"/>
      <c r="B201" s="1"/>
      <c r="C201" s="1"/>
      <c r="D201" s="1"/>
    </row>
    <row r="202" spans="1:4" s="17" customFormat="1" ht="12.75">
      <c r="A202" s="1"/>
      <c r="B202" s="1"/>
      <c r="C202" s="1"/>
      <c r="D202" s="1"/>
    </row>
    <row r="203" spans="1:4" s="17" customFormat="1" ht="12.75">
      <c r="A203" s="1"/>
      <c r="B203" s="1"/>
      <c r="C203" s="1"/>
      <c r="D203" s="1"/>
    </row>
    <row r="204" spans="1:4" s="17" customFormat="1" ht="12.75">
      <c r="A204" s="1"/>
      <c r="B204" s="1"/>
      <c r="C204" s="1"/>
      <c r="D204" s="1"/>
    </row>
    <row r="205" spans="1:4" s="17" customFormat="1" ht="12.75">
      <c r="A205" s="1"/>
      <c r="B205" s="1"/>
      <c r="C205" s="1"/>
      <c r="D205" s="1"/>
    </row>
    <row r="206" spans="1:4" s="17" customFormat="1" ht="12.75">
      <c r="A206" s="1"/>
      <c r="B206" s="1"/>
      <c r="C206" s="1"/>
      <c r="D206" s="1"/>
    </row>
    <row r="207" spans="1:4" s="17" customFormat="1" ht="12.75">
      <c r="A207" s="1"/>
      <c r="B207" s="1"/>
      <c r="C207" s="1"/>
      <c r="D207" s="1"/>
    </row>
    <row r="208" spans="1:4" s="17" customFormat="1" ht="12.75">
      <c r="A208" s="1"/>
      <c r="B208" s="1"/>
      <c r="C208" s="1"/>
      <c r="D208" s="1"/>
    </row>
    <row r="209" spans="1:4" s="17" customFormat="1" ht="12.75">
      <c r="A209" s="1"/>
      <c r="B209" s="1"/>
      <c r="C209" s="1"/>
      <c r="D209" s="1"/>
    </row>
    <row r="210" spans="1:4" s="17" customFormat="1" ht="12.75">
      <c r="A210" s="1"/>
      <c r="B210" s="1"/>
      <c r="C210" s="1"/>
      <c r="D210" s="1"/>
    </row>
    <row r="211" spans="1:4" s="17" customFormat="1" ht="12.75">
      <c r="A211" s="1"/>
      <c r="B211" s="1"/>
      <c r="C211" s="1"/>
      <c r="D211" s="1"/>
    </row>
    <row r="212" spans="1:4" s="17" customFormat="1" ht="12.75">
      <c r="A212" s="1"/>
      <c r="B212" s="1"/>
      <c r="C212" s="1"/>
      <c r="D212" s="1"/>
    </row>
    <row r="213" spans="1:4" s="17" customFormat="1" ht="12.75">
      <c r="A213" s="1"/>
      <c r="B213" s="1"/>
      <c r="C213" s="1"/>
      <c r="D213" s="1"/>
    </row>
    <row r="214" spans="1:4" s="17" customFormat="1" ht="12.75">
      <c r="A214" s="1"/>
      <c r="B214" s="1"/>
      <c r="C214" s="1"/>
      <c r="D214" s="1"/>
    </row>
    <row r="215" spans="1:4" s="17" customFormat="1" ht="12.75">
      <c r="A215" s="1"/>
      <c r="B215" s="1"/>
      <c r="C215" s="1"/>
      <c r="D215" s="1"/>
    </row>
    <row r="216" spans="1:4" s="17" customFormat="1" ht="12.75">
      <c r="A216" s="1"/>
      <c r="B216" s="1"/>
      <c r="C216" s="1"/>
      <c r="D216" s="1"/>
    </row>
    <row r="217" spans="1:4" s="17" customFormat="1" ht="12.75">
      <c r="A217" s="1"/>
      <c r="B217" s="1"/>
      <c r="C217" s="1"/>
      <c r="D217" s="1"/>
    </row>
    <row r="218" spans="1:4" s="17" customFormat="1" ht="12.75">
      <c r="A218" s="1"/>
      <c r="B218" s="1"/>
      <c r="C218" s="1"/>
      <c r="D218" s="1"/>
    </row>
    <row r="219" spans="1:4" s="17" customFormat="1" ht="12.75">
      <c r="A219" s="1"/>
      <c r="B219" s="1"/>
      <c r="C219" s="1"/>
      <c r="D219" s="1"/>
    </row>
    <row r="220" spans="1:4" s="17" customFormat="1" ht="12.75">
      <c r="A220" s="1"/>
      <c r="B220" s="1"/>
      <c r="C220" s="1"/>
      <c r="D220" s="1"/>
    </row>
    <row r="221" spans="1:4" s="17" customFormat="1" ht="12.75">
      <c r="A221" s="1"/>
      <c r="B221" s="1"/>
      <c r="C221" s="1"/>
      <c r="D221" s="1"/>
    </row>
    <row r="222" spans="1:4" s="16" customFormat="1" ht="12.75">
      <c r="A222" s="1"/>
      <c r="B222" s="1"/>
      <c r="C222" s="1"/>
      <c r="D222" s="1"/>
    </row>
    <row r="223" spans="1:4" s="16" customFormat="1" ht="12.75">
      <c r="A223" s="1"/>
      <c r="B223" s="1"/>
      <c r="C223" s="1"/>
      <c r="D223" s="1"/>
    </row>
    <row r="224" spans="1:4" s="17" customFormat="1" ht="12.75">
      <c r="A224" s="1"/>
      <c r="B224" s="1"/>
      <c r="C224" s="1"/>
      <c r="D224" s="1"/>
    </row>
    <row r="225" spans="1:4" s="17" customFormat="1" ht="12.75">
      <c r="A225" s="1"/>
      <c r="B225" s="1"/>
      <c r="C225" s="1"/>
      <c r="D225" s="1"/>
    </row>
    <row r="226" spans="1:4" s="17" customFormat="1" ht="12.75">
      <c r="A226" s="1"/>
      <c r="B226" s="1"/>
      <c r="C226" s="1"/>
      <c r="D226" s="1"/>
    </row>
    <row r="227" spans="1:4" s="17" customFormat="1" ht="12.75">
      <c r="A227" s="1"/>
      <c r="B227" s="1"/>
      <c r="C227" s="1"/>
      <c r="D227" s="1"/>
    </row>
    <row r="228" spans="1:4" s="17" customFormat="1" ht="12.75">
      <c r="A228" s="1"/>
      <c r="B228" s="1"/>
      <c r="C228" s="1"/>
      <c r="D228" s="1"/>
    </row>
    <row r="229" spans="1:4" s="17" customFormat="1" ht="12.75">
      <c r="A229" s="1"/>
      <c r="B229" s="1"/>
      <c r="C229" s="1"/>
      <c r="D229" s="1"/>
    </row>
    <row r="230" spans="1:4" s="17" customFormat="1" ht="12.75">
      <c r="A230" s="1"/>
      <c r="B230" s="1"/>
      <c r="C230" s="1"/>
      <c r="D230" s="1"/>
    </row>
    <row r="231" spans="1:4" s="17" customFormat="1" ht="12.75">
      <c r="A231" s="1"/>
      <c r="B231" s="1"/>
      <c r="C231" s="1"/>
      <c r="D231" s="1"/>
    </row>
    <row r="232" spans="1:4" s="17" customFormat="1" ht="12.75">
      <c r="A232" s="1"/>
      <c r="B232" s="1"/>
      <c r="C232" s="1"/>
      <c r="D232" s="1"/>
    </row>
    <row r="233" spans="1:4" s="17" customFormat="1" ht="12.75">
      <c r="A233" s="1"/>
      <c r="B233" s="1"/>
      <c r="C233" s="1"/>
      <c r="D233" s="1"/>
    </row>
    <row r="234" spans="1:4" s="17" customFormat="1" ht="12.75">
      <c r="A234" s="1"/>
      <c r="B234" s="1"/>
      <c r="C234" s="1"/>
      <c r="D234" s="1"/>
    </row>
    <row r="235" spans="1:4" s="17" customFormat="1" ht="12.75">
      <c r="A235" s="1"/>
      <c r="B235" s="1"/>
      <c r="C235" s="1"/>
      <c r="D235" s="1"/>
    </row>
    <row r="236" spans="1:4" s="17" customFormat="1" ht="12.75">
      <c r="A236" s="1"/>
      <c r="B236" s="1"/>
      <c r="C236" s="1"/>
      <c r="D236" s="1"/>
    </row>
    <row r="237" spans="1:4" s="17" customFormat="1" ht="12.75">
      <c r="A237" s="1"/>
      <c r="B237" s="1"/>
      <c r="C237" s="1"/>
      <c r="D237" s="1"/>
    </row>
    <row r="238" spans="1:4" s="17" customFormat="1" ht="12.75">
      <c r="A238" s="1"/>
      <c r="B238" s="1"/>
      <c r="C238" s="1"/>
      <c r="D238" s="1"/>
    </row>
    <row r="239" spans="1:4" s="17" customFormat="1" ht="12.75">
      <c r="A239" s="1"/>
      <c r="B239" s="1"/>
      <c r="C239" s="1"/>
      <c r="D239" s="1"/>
    </row>
    <row r="240" spans="1:4" s="17" customFormat="1" ht="12.75">
      <c r="A240" s="1"/>
      <c r="B240" s="1"/>
      <c r="C240" s="1"/>
      <c r="D240" s="1"/>
    </row>
    <row r="241" spans="1:4" s="17" customFormat="1" ht="12.75">
      <c r="A241" s="1"/>
      <c r="B241" s="1"/>
      <c r="C241" s="1"/>
      <c r="D241" s="1"/>
    </row>
    <row r="242" spans="1:4" s="17" customFormat="1" ht="12.75">
      <c r="A242" s="1"/>
      <c r="B242" s="1"/>
      <c r="C242" s="1"/>
      <c r="D242" s="1"/>
    </row>
    <row r="243" spans="1:4" s="17" customFormat="1" ht="12.75">
      <c r="A243" s="1"/>
      <c r="B243" s="1"/>
      <c r="C243" s="1"/>
      <c r="D243" s="1"/>
    </row>
    <row r="244" spans="1:4" s="17" customFormat="1" ht="12.75">
      <c r="A244" s="1"/>
      <c r="B244" s="1"/>
      <c r="C244" s="1"/>
      <c r="D244" s="1"/>
    </row>
    <row r="245" spans="1:4" s="17" customFormat="1" ht="12.75">
      <c r="A245" s="1"/>
      <c r="B245" s="1"/>
      <c r="C245" s="1"/>
      <c r="D245" s="1"/>
    </row>
    <row r="246" spans="1:4" s="17" customFormat="1" ht="12.75">
      <c r="A246" s="1"/>
      <c r="B246" s="1"/>
      <c r="C246" s="1"/>
      <c r="D246" s="1"/>
    </row>
    <row r="247" spans="1:4" s="17" customFormat="1" ht="12.75">
      <c r="A247" s="1"/>
      <c r="B247" s="1"/>
      <c r="C247" s="1"/>
      <c r="D247" s="1"/>
    </row>
    <row r="250" spans="1:4" s="10" customFormat="1" ht="12.75">
      <c r="A250" s="1"/>
      <c r="B250" s="1"/>
      <c r="C250" s="1"/>
      <c r="D250" s="1"/>
    </row>
    <row r="259" spans="1:4" s="16" customFormat="1" ht="12.75">
      <c r="A259" s="1"/>
      <c r="B259" s="1"/>
      <c r="C259" s="1"/>
      <c r="D259" s="1"/>
    </row>
    <row r="260" spans="1:4" s="16" customFormat="1" ht="12.75">
      <c r="A260" s="1"/>
      <c r="B260" s="1"/>
      <c r="C260" s="1"/>
      <c r="D260" s="1"/>
    </row>
    <row r="261" spans="1:4" s="17" customFormat="1" ht="12.75">
      <c r="A261" s="1"/>
      <c r="B261" s="1"/>
      <c r="C261" s="1"/>
      <c r="D261" s="1"/>
    </row>
    <row r="262" spans="1:4" s="17" customFormat="1" ht="12.75">
      <c r="A262" s="1"/>
      <c r="B262" s="1"/>
      <c r="C262" s="1"/>
      <c r="D262" s="1"/>
    </row>
    <row r="263" spans="1:4" s="17" customFormat="1" ht="12.75">
      <c r="A263" s="1"/>
      <c r="B263" s="1"/>
      <c r="C263" s="1"/>
      <c r="D263" s="1"/>
    </row>
    <row r="264" spans="1:4" s="17" customFormat="1" ht="12.75">
      <c r="A264" s="1"/>
      <c r="B264" s="1"/>
      <c r="C264" s="1"/>
      <c r="D264" s="1"/>
    </row>
    <row r="265" spans="1:4" s="17" customFormat="1" ht="12.75">
      <c r="A265" s="1"/>
      <c r="B265" s="1"/>
      <c r="C265" s="1"/>
      <c r="D265" s="1"/>
    </row>
    <row r="266" spans="1:4" s="17" customFormat="1" ht="12.75">
      <c r="A266" s="1"/>
      <c r="B266" s="1"/>
      <c r="C266" s="1"/>
      <c r="D266" s="1"/>
    </row>
    <row r="267" spans="1:4" s="17" customFormat="1" ht="12.75">
      <c r="A267" s="1"/>
      <c r="B267" s="1"/>
      <c r="C267" s="1"/>
      <c r="D267" s="1"/>
    </row>
    <row r="269" spans="1:4" s="16" customFormat="1" ht="12.75">
      <c r="A269" s="1"/>
      <c r="B269" s="1"/>
      <c r="C269" s="1"/>
      <c r="D269" s="1"/>
    </row>
    <row r="270" spans="1:4" s="17" customFormat="1" ht="12.75">
      <c r="A270" s="1"/>
      <c r="B270" s="1"/>
      <c r="C270" s="1"/>
      <c r="D270" s="1"/>
    </row>
    <row r="271" spans="1:4" s="17" customFormat="1" ht="12.75">
      <c r="A271" s="1"/>
      <c r="B271" s="1"/>
      <c r="C271" s="1"/>
      <c r="D271" s="1"/>
    </row>
    <row r="272" spans="1:4" s="17" customFormat="1" ht="12.75">
      <c r="A272" s="1"/>
      <c r="B272" s="1"/>
      <c r="C272" s="1"/>
      <c r="D272" s="1"/>
    </row>
    <row r="273" spans="1:4" s="17" customFormat="1" ht="12.75">
      <c r="A273" s="1"/>
      <c r="B273" s="1"/>
      <c r="C273" s="1"/>
      <c r="D273" s="1"/>
    </row>
    <row r="274" spans="1:4" s="17" customFormat="1" ht="12.75">
      <c r="A274" s="1"/>
      <c r="B274" s="1"/>
      <c r="C274" s="1"/>
      <c r="D274" s="1"/>
    </row>
    <row r="275" spans="1:4" s="17" customFormat="1" ht="12.75">
      <c r="A275" s="1"/>
      <c r="B275" s="1"/>
      <c r="C275" s="1"/>
      <c r="D275" s="1"/>
    </row>
    <row r="276" spans="1:4" s="17" customFormat="1" ht="12.75">
      <c r="A276" s="1"/>
      <c r="B276" s="1"/>
      <c r="C276" s="1"/>
      <c r="D276" s="1"/>
    </row>
    <row r="277" spans="1:4" s="17" customFormat="1" ht="12.75">
      <c r="A277" s="1"/>
      <c r="B277" s="1"/>
      <c r="C277" s="1"/>
      <c r="D277" s="1"/>
    </row>
    <row r="278" spans="1:4" s="17" customFormat="1" ht="12.75">
      <c r="A278" s="1"/>
      <c r="B278" s="1"/>
      <c r="C278" s="1"/>
      <c r="D278" s="1"/>
    </row>
    <row r="279" spans="1:4" s="17" customFormat="1" ht="12.75">
      <c r="A279" s="1"/>
      <c r="B279" s="1"/>
      <c r="C279" s="1"/>
      <c r="D279" s="1"/>
    </row>
    <row r="280" spans="1:4" s="17" customFormat="1" ht="12.75">
      <c r="A280" s="1"/>
      <c r="B280" s="1"/>
      <c r="C280" s="1"/>
      <c r="D280" s="1"/>
    </row>
    <row r="281" spans="1:4" s="17" customFormat="1" ht="12.75">
      <c r="A281" s="1"/>
      <c r="B281" s="1"/>
      <c r="C281" s="1"/>
      <c r="D281" s="1"/>
    </row>
    <row r="282" spans="1:4" s="17" customFormat="1" ht="12.75">
      <c r="A282" s="1"/>
      <c r="B282" s="1"/>
      <c r="C282" s="1"/>
      <c r="D282" s="1"/>
    </row>
    <row r="283" spans="1:4" s="17" customFormat="1" ht="12.75">
      <c r="A283" s="1"/>
      <c r="B283" s="1"/>
      <c r="C283" s="1"/>
      <c r="D283" s="1"/>
    </row>
    <row r="284" spans="1:4" s="17" customFormat="1" ht="12.75">
      <c r="A284" s="1"/>
      <c r="B284" s="1"/>
      <c r="C284" s="1"/>
      <c r="D284" s="1"/>
    </row>
    <row r="285" spans="1:4" s="16" customFormat="1" ht="12.75">
      <c r="A285" s="1"/>
      <c r="B285" s="1"/>
      <c r="C285" s="1"/>
      <c r="D285" s="1"/>
    </row>
    <row r="286" spans="1:4" s="16" customFormat="1" ht="12.75">
      <c r="A286" s="1"/>
      <c r="B286" s="1"/>
      <c r="C286" s="1"/>
      <c r="D286" s="1"/>
    </row>
    <row r="287" spans="1:4" s="17" customFormat="1" ht="12.75">
      <c r="A287" s="1"/>
      <c r="B287" s="1"/>
      <c r="C287" s="1"/>
      <c r="D287" s="1"/>
    </row>
    <row r="288" spans="1:4" s="17" customFormat="1" ht="12.75">
      <c r="A288" s="1"/>
      <c r="B288" s="1"/>
      <c r="C288" s="1"/>
      <c r="D288" s="1"/>
    </row>
    <row r="289" spans="1:4" s="17" customFormat="1" ht="12.75">
      <c r="A289" s="1"/>
      <c r="B289" s="1"/>
      <c r="C289" s="1"/>
      <c r="D289" s="1"/>
    </row>
    <row r="290" spans="1:4" s="17" customFormat="1" ht="12.75">
      <c r="A290" s="1"/>
      <c r="B290" s="1"/>
      <c r="C290" s="1"/>
      <c r="D290" s="1"/>
    </row>
    <row r="291" spans="1:4" s="17" customFormat="1" ht="12.75">
      <c r="A291" s="1"/>
      <c r="B291" s="1"/>
      <c r="C291" s="1"/>
      <c r="D291" s="1"/>
    </row>
    <row r="292" spans="1:4" s="17" customFormat="1" ht="12.75">
      <c r="A292" s="1"/>
      <c r="B292" s="1"/>
      <c r="C292" s="1"/>
      <c r="D292" s="1"/>
    </row>
    <row r="293" spans="1:4" s="17" customFormat="1" ht="12.75">
      <c r="A293" s="1"/>
      <c r="B293" s="1"/>
      <c r="C293" s="1"/>
      <c r="D293" s="1"/>
    </row>
    <row r="294" spans="1:4" s="17" customFormat="1" ht="12.75">
      <c r="A294" s="1"/>
      <c r="B294" s="1"/>
      <c r="C294" s="1"/>
      <c r="D294" s="1"/>
    </row>
    <row r="295" spans="1:4" s="17" customFormat="1" ht="12.75">
      <c r="A295" s="1"/>
      <c r="B295" s="1"/>
      <c r="C295" s="1"/>
      <c r="D295" s="1"/>
    </row>
    <row r="296" spans="1:4" s="17" customFormat="1" ht="12.75">
      <c r="A296" s="1"/>
      <c r="B296" s="1"/>
      <c r="C296" s="1"/>
      <c r="D296" s="1"/>
    </row>
    <row r="297" spans="1:4" s="17" customFormat="1" ht="12.75">
      <c r="A297" s="1"/>
      <c r="B297" s="1"/>
      <c r="C297" s="1"/>
      <c r="D297" s="1"/>
    </row>
    <row r="298" spans="1:4" s="17" customFormat="1" ht="12.75">
      <c r="A298" s="1"/>
      <c r="B298" s="1"/>
      <c r="C298" s="1"/>
      <c r="D298" s="1"/>
    </row>
    <row r="299" spans="1:4" s="17" customFormat="1" ht="12.75">
      <c r="A299" s="1"/>
      <c r="B299" s="1"/>
      <c r="C299" s="1"/>
      <c r="D299" s="1"/>
    </row>
    <row r="300" spans="1:4" s="17" customFormat="1" ht="12.75">
      <c r="A300" s="1"/>
      <c r="B300" s="1"/>
      <c r="C300" s="1"/>
      <c r="D300" s="1"/>
    </row>
    <row r="301" spans="1:4" s="17" customFormat="1" ht="12.75">
      <c r="A301" s="1"/>
      <c r="B301" s="1"/>
      <c r="C301" s="1"/>
      <c r="D301" s="1"/>
    </row>
    <row r="302" spans="1:4" s="16" customFormat="1" ht="12.75">
      <c r="A302" s="1"/>
      <c r="B302" s="1"/>
      <c r="C302" s="1"/>
      <c r="D302" s="1"/>
    </row>
    <row r="303" spans="1:4" s="17" customFormat="1" ht="12.75">
      <c r="A303" s="1"/>
      <c r="B303" s="1"/>
      <c r="C303" s="1"/>
      <c r="D303" s="1"/>
    </row>
    <row r="304" spans="1:4" s="17" customFormat="1" ht="12.75">
      <c r="A304" s="1"/>
      <c r="B304" s="1"/>
      <c r="C304" s="1"/>
      <c r="D304" s="1"/>
    </row>
    <row r="305" spans="1:4" s="17" customFormat="1" ht="12.75">
      <c r="A305" s="1"/>
      <c r="B305" s="1"/>
      <c r="C305" s="1"/>
      <c r="D305" s="1"/>
    </row>
    <row r="306" spans="1:4" s="17" customFormat="1" ht="12.75">
      <c r="A306" s="1"/>
      <c r="B306" s="1"/>
      <c r="C306" s="1"/>
      <c r="D306" s="1"/>
    </row>
    <row r="307" spans="1:4" s="17" customFormat="1" ht="12.75">
      <c r="A307" s="1"/>
      <c r="B307" s="1"/>
      <c r="C307" s="1"/>
      <c r="D307" s="1"/>
    </row>
    <row r="308" spans="1:4" s="17" customFormat="1" ht="12.75">
      <c r="A308" s="1"/>
      <c r="B308" s="1"/>
      <c r="C308" s="1"/>
      <c r="D308" s="1"/>
    </row>
    <row r="309" spans="1:4" s="17" customFormat="1" ht="12.75">
      <c r="A309" s="1"/>
      <c r="B309" s="1"/>
      <c r="C309" s="1"/>
      <c r="D309" s="1"/>
    </row>
    <row r="310" spans="1:4" s="17" customFormat="1" ht="12.75">
      <c r="A310" s="1"/>
      <c r="B310" s="1"/>
      <c r="C310" s="1"/>
      <c r="D310" s="1"/>
    </row>
    <row r="311" spans="1:4" s="17" customFormat="1" ht="12.75">
      <c r="A311" s="1"/>
      <c r="B311" s="1"/>
      <c r="C311" s="1"/>
      <c r="D311" s="1"/>
    </row>
    <row r="312" spans="1:4" s="17" customFormat="1" ht="12.75">
      <c r="A312" s="1"/>
      <c r="B312" s="1"/>
      <c r="C312" s="1"/>
      <c r="D312" s="1"/>
    </row>
    <row r="313" spans="1:4" s="17" customFormat="1" ht="12.75">
      <c r="A313" s="1"/>
      <c r="B313" s="1"/>
      <c r="C313" s="1"/>
      <c r="D313" s="1"/>
    </row>
    <row r="314" spans="1:4" s="17" customFormat="1" ht="12.75">
      <c r="A314" s="1"/>
      <c r="B314" s="1"/>
      <c r="C314" s="1"/>
      <c r="D314" s="1"/>
    </row>
    <row r="315" spans="1:4" s="17" customFormat="1" ht="12.75">
      <c r="A315" s="1"/>
      <c r="B315" s="1"/>
      <c r="C315" s="1"/>
      <c r="D315" s="1"/>
    </row>
    <row r="316" spans="1:4" s="17" customFormat="1" ht="12.75">
      <c r="A316" s="1"/>
      <c r="B316" s="1"/>
      <c r="C316" s="1"/>
      <c r="D316" s="1"/>
    </row>
    <row r="317" spans="1:4" s="17" customFormat="1" ht="12.75">
      <c r="A317" s="1"/>
      <c r="B317" s="1"/>
      <c r="C317" s="1"/>
      <c r="D317" s="1"/>
    </row>
  </sheetData>
  <sheetProtection/>
  <mergeCells count="5">
    <mergeCell ref="A2:D2"/>
    <mergeCell ref="A4:A5"/>
    <mergeCell ref="B4:B5"/>
    <mergeCell ref="C4:D4"/>
    <mergeCell ref="A43:D4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7"/>
  <sheetViews>
    <sheetView tabSelected="1" zoomScalePageLayoutView="0" workbookViewId="0" topLeftCell="A13">
      <selection activeCell="A43" sqref="A43:D49"/>
    </sheetView>
  </sheetViews>
  <sheetFormatPr defaultColWidth="9.00390625" defaultRowHeight="12.75"/>
  <cols>
    <col min="1" max="1" width="9.375" style="1" customWidth="1"/>
    <col min="2" max="2" width="60.00390625" style="1" customWidth="1"/>
    <col min="3" max="3" width="13.25390625" style="1" customWidth="1"/>
    <col min="4" max="4" width="12.375" style="1" customWidth="1"/>
    <col min="5" max="5" width="12.25390625" style="1" customWidth="1"/>
    <col min="6" max="6" width="9.125" style="1" customWidth="1"/>
    <col min="7" max="7" width="12.625" style="1" customWidth="1"/>
    <col min="8" max="16384" width="9.125" style="1" customWidth="1"/>
  </cols>
  <sheetData>
    <row r="1" spans="1:4" ht="12.75">
      <c r="A1" s="20"/>
      <c r="C1" s="2"/>
      <c r="D1" s="3"/>
    </row>
    <row r="2" spans="1:4" ht="30" customHeight="1">
      <c r="A2" s="27" t="s">
        <v>30</v>
      </c>
      <c r="B2" s="27"/>
      <c r="C2" s="27"/>
      <c r="D2" s="27"/>
    </row>
    <row r="3" spans="1:4" ht="13.5" thickBot="1">
      <c r="A3" s="4"/>
      <c r="B3" s="5"/>
      <c r="C3" s="6"/>
      <c r="D3" s="7"/>
    </row>
    <row r="4" spans="1:4" ht="26.25" customHeight="1" thickBot="1">
      <c r="A4" s="28" t="s">
        <v>1</v>
      </c>
      <c r="B4" s="28" t="s">
        <v>2</v>
      </c>
      <c r="C4" s="30" t="s">
        <v>32</v>
      </c>
      <c r="D4" s="31"/>
    </row>
    <row r="5" spans="1:4" ht="13.5" thickBot="1">
      <c r="A5" s="29"/>
      <c r="B5" s="29"/>
      <c r="C5" s="8" t="s">
        <v>0</v>
      </c>
      <c r="D5" s="8" t="s">
        <v>22</v>
      </c>
    </row>
    <row r="6" spans="1:4" ht="13.5" thickBot="1">
      <c r="A6" s="9">
        <v>1</v>
      </c>
      <c r="B6" s="9">
        <v>2</v>
      </c>
      <c r="C6" s="9">
        <v>3</v>
      </c>
      <c r="D6" s="9">
        <v>4</v>
      </c>
    </row>
    <row r="7" spans="1:7" ht="25.5">
      <c r="A7" s="12" t="s">
        <v>3</v>
      </c>
      <c r="B7" s="13" t="s">
        <v>4</v>
      </c>
      <c r="C7" s="22">
        <v>300000</v>
      </c>
      <c r="D7" s="23">
        <f aca="true" t="shared" si="0" ref="D7:D17">C7/$C$17</f>
        <v>0.3755506511422373</v>
      </c>
      <c r="G7" s="11"/>
    </row>
    <row r="8" spans="1:7" ht="12.75">
      <c r="A8" s="12" t="s">
        <v>5</v>
      </c>
      <c r="B8" s="13" t="s">
        <v>6</v>
      </c>
      <c r="C8" s="22">
        <v>74000</v>
      </c>
      <c r="D8" s="23">
        <f t="shared" si="0"/>
        <v>0.09263582728175186</v>
      </c>
      <c r="G8" s="11"/>
    </row>
    <row r="9" spans="1:7" ht="12.75">
      <c r="A9" s="12" t="s">
        <v>7</v>
      </c>
      <c r="B9" s="13" t="s">
        <v>8</v>
      </c>
      <c r="C9" s="22">
        <v>15100</v>
      </c>
      <c r="D9" s="23">
        <f t="shared" si="0"/>
        <v>0.018902716107492612</v>
      </c>
      <c r="G9" s="11"/>
    </row>
    <row r="10" spans="1:7" ht="12.75">
      <c r="A10" s="12" t="s">
        <v>9</v>
      </c>
      <c r="B10" s="13" t="s">
        <v>10</v>
      </c>
      <c r="C10" s="22">
        <v>10800</v>
      </c>
      <c r="D10" s="23">
        <f t="shared" si="0"/>
        <v>0.013519823441120543</v>
      </c>
      <c r="G10" s="11"/>
    </row>
    <row r="11" spans="1:7" ht="12.75">
      <c r="A11" s="12" t="s">
        <v>11</v>
      </c>
      <c r="B11" s="13" t="s">
        <v>24</v>
      </c>
      <c r="C11" s="22">
        <v>170927</v>
      </c>
      <c r="D11" s="23">
        <f t="shared" si="0"/>
        <v>0.21397248715929731</v>
      </c>
      <c r="G11" s="11"/>
    </row>
    <row r="12" spans="1:7" ht="25.5">
      <c r="A12" s="12" t="s">
        <v>12</v>
      </c>
      <c r="B12" s="13" t="s">
        <v>23</v>
      </c>
      <c r="C12" s="22">
        <v>3500</v>
      </c>
      <c r="D12" s="23">
        <f t="shared" si="0"/>
        <v>0.004381424263326102</v>
      </c>
      <c r="G12" s="11"/>
    </row>
    <row r="13" spans="1:7" ht="12.75">
      <c r="A13" s="12" t="s">
        <v>13</v>
      </c>
      <c r="B13" s="13" t="s">
        <v>18</v>
      </c>
      <c r="C13" s="22">
        <v>46000</v>
      </c>
      <c r="D13" s="23">
        <f t="shared" si="0"/>
        <v>0.05758443317514305</v>
      </c>
      <c r="G13" s="11"/>
    </row>
    <row r="14" spans="1:7" ht="12.75">
      <c r="A14" s="12" t="s">
        <v>14</v>
      </c>
      <c r="B14" s="13" t="s">
        <v>19</v>
      </c>
      <c r="C14" s="22">
        <v>8500</v>
      </c>
      <c r="D14" s="23">
        <f t="shared" si="0"/>
        <v>0.01064060178236339</v>
      </c>
      <c r="G14" s="11"/>
    </row>
    <row r="15" spans="1:7" ht="22.5" customHeight="1">
      <c r="A15" s="12" t="s">
        <v>15</v>
      </c>
      <c r="B15" s="13" t="s">
        <v>20</v>
      </c>
      <c r="C15" s="22">
        <v>70000</v>
      </c>
      <c r="D15" s="23">
        <f t="shared" si="0"/>
        <v>0.08762848526652203</v>
      </c>
      <c r="G15" s="11"/>
    </row>
    <row r="16" spans="1:7" ht="22.5" customHeight="1" thickBot="1">
      <c r="A16" s="12" t="s">
        <v>16</v>
      </c>
      <c r="B16" s="13" t="s">
        <v>21</v>
      </c>
      <c r="C16" s="22">
        <v>100000</v>
      </c>
      <c r="D16" s="23">
        <f t="shared" si="0"/>
        <v>0.12518355038074577</v>
      </c>
      <c r="G16" s="11"/>
    </row>
    <row r="17" spans="1:7" ht="54" customHeight="1" thickBot="1">
      <c r="A17" s="14" t="s">
        <v>17</v>
      </c>
      <c r="B17" s="15" t="s">
        <v>29</v>
      </c>
      <c r="C17" s="24">
        <f>C16+C15+C14+C13+C12+C11+C10+C9+C8+C7</f>
        <v>798827</v>
      </c>
      <c r="D17" s="21">
        <f t="shared" si="0"/>
        <v>1</v>
      </c>
      <c r="G17" s="11"/>
    </row>
    <row r="18" ht="12.75">
      <c r="G18" s="11"/>
    </row>
    <row r="19" ht="12.75">
      <c r="G19" s="11"/>
    </row>
    <row r="20" ht="12.75">
      <c r="G20" s="11"/>
    </row>
    <row r="21" ht="12.75">
      <c r="G21" s="11"/>
    </row>
    <row r="22" ht="12.75">
      <c r="G22" s="11"/>
    </row>
    <row r="23" ht="12.75">
      <c r="G23" s="11"/>
    </row>
    <row r="24" ht="12.75">
      <c r="G24" s="11"/>
    </row>
    <row r="25" spans="4:7" ht="12.75">
      <c r="D25" s="3"/>
      <c r="G25" s="11"/>
    </row>
    <row r="26" spans="1:7" s="10" customFormat="1" ht="12.75">
      <c r="A26" s="1"/>
      <c r="B26" s="1"/>
      <c r="C26" s="1"/>
      <c r="D26" s="1"/>
      <c r="G26" s="11"/>
    </row>
    <row r="27" ht="12.75">
      <c r="G27" s="11"/>
    </row>
    <row r="28" ht="12.75">
      <c r="G28" s="11"/>
    </row>
    <row r="29" spans="1:7" s="10" customFormat="1" ht="12.75">
      <c r="A29" s="1"/>
      <c r="B29" s="1"/>
      <c r="C29" s="1"/>
      <c r="D29" s="1"/>
      <c r="G29" s="11"/>
    </row>
    <row r="30" ht="12.75">
      <c r="G30" s="11"/>
    </row>
    <row r="31" ht="12.75">
      <c r="G31" s="11"/>
    </row>
    <row r="32" ht="12.75">
      <c r="G32" s="11"/>
    </row>
    <row r="33" ht="12.75">
      <c r="G33" s="11"/>
    </row>
    <row r="34" ht="12.75">
      <c r="G34" s="11"/>
    </row>
    <row r="35" spans="1:7" s="10" customFormat="1" ht="12.75">
      <c r="A35" s="1"/>
      <c r="B35" s="1"/>
      <c r="C35" s="1"/>
      <c r="D35" s="1"/>
      <c r="G35" s="11"/>
    </row>
    <row r="36" ht="12.75">
      <c r="G36" s="11"/>
    </row>
    <row r="37" ht="12.75">
      <c r="G37" s="11"/>
    </row>
    <row r="38" ht="12.75">
      <c r="G38" s="11"/>
    </row>
    <row r="39" ht="12.75">
      <c r="G39" s="11"/>
    </row>
    <row r="40" spans="1:7" s="10" customFormat="1" ht="12.75">
      <c r="A40" s="1"/>
      <c r="B40" s="1"/>
      <c r="C40" s="1"/>
      <c r="D40" s="1"/>
      <c r="G40" s="11"/>
    </row>
    <row r="41" ht="12.75">
      <c r="G41" s="11"/>
    </row>
    <row r="42" ht="12.75">
      <c r="G42" s="11"/>
    </row>
    <row r="43" spans="1:7" ht="12.75">
      <c r="A43" s="32" t="s">
        <v>33</v>
      </c>
      <c r="B43" s="33"/>
      <c r="C43" s="33"/>
      <c r="D43" s="33"/>
      <c r="G43" s="11"/>
    </row>
    <row r="44" spans="1:7" ht="32.25" customHeight="1">
      <c r="A44" s="33"/>
      <c r="B44" s="33"/>
      <c r="C44" s="33"/>
      <c r="D44" s="33"/>
      <c r="G44" s="11"/>
    </row>
    <row r="45" spans="1:7" ht="12.75">
      <c r="A45" s="33"/>
      <c r="B45" s="33"/>
      <c r="C45" s="33"/>
      <c r="D45" s="33"/>
      <c r="G45" s="11"/>
    </row>
    <row r="46" spans="1:7" ht="48.75" customHeight="1">
      <c r="A46" s="33"/>
      <c r="B46" s="33"/>
      <c r="C46" s="33"/>
      <c r="D46" s="33"/>
      <c r="G46" s="11"/>
    </row>
    <row r="47" spans="1:7" ht="12.75">
      <c r="A47" s="33"/>
      <c r="B47" s="33"/>
      <c r="C47" s="33"/>
      <c r="D47" s="33"/>
      <c r="G47" s="11"/>
    </row>
    <row r="48" spans="1:7" ht="37.5" customHeight="1">
      <c r="A48" s="33"/>
      <c r="B48" s="33"/>
      <c r="C48" s="33"/>
      <c r="D48" s="33"/>
      <c r="G48" s="11"/>
    </row>
    <row r="49" spans="1:7" ht="25.5" customHeight="1">
      <c r="A49" s="33"/>
      <c r="B49" s="33"/>
      <c r="C49" s="33"/>
      <c r="D49" s="33"/>
      <c r="G49" s="11"/>
    </row>
    <row r="50" spans="1:7" s="10" customFormat="1" ht="12.75">
      <c r="A50" s="1"/>
      <c r="B50" s="1"/>
      <c r="C50" s="1"/>
      <c r="D50" s="1"/>
      <c r="G50" s="11"/>
    </row>
    <row r="51" spans="1:7" ht="25.5">
      <c r="A51" s="18"/>
      <c r="B51" s="25" t="s">
        <v>28</v>
      </c>
      <c r="C51" s="19">
        <f>D51/$D$55</f>
        <v>0.6184253248154306</v>
      </c>
      <c r="D51" s="26">
        <f>'[1]формат публикации'!$F$7</f>
        <v>35842.57470017461</v>
      </c>
      <c r="E51" s="18"/>
      <c r="G51" s="11"/>
    </row>
    <row r="52" spans="1:7" ht="12.75">
      <c r="A52" s="18"/>
      <c r="B52" s="18" t="s">
        <v>25</v>
      </c>
      <c r="C52" s="19">
        <f>D52/$D$55</f>
        <v>0.23227049557464943</v>
      </c>
      <c r="D52" s="26">
        <f>'[1]формат публикации'!$F$8</f>
        <v>13461.888209001794</v>
      </c>
      <c r="E52" s="18"/>
      <c r="G52" s="11"/>
    </row>
    <row r="53" spans="1:7" ht="12.75">
      <c r="A53" s="18"/>
      <c r="B53" s="18" t="s">
        <v>26</v>
      </c>
      <c r="C53" s="19">
        <f>D53/$D$55</f>
        <v>0.08867687924808278</v>
      </c>
      <c r="D53" s="26">
        <f>'[1]формат публикации'!$F$15</f>
        <v>5139.517320989998</v>
      </c>
      <c r="E53" s="18"/>
      <c r="G53" s="11"/>
    </row>
    <row r="54" spans="1:7" ht="12.75">
      <c r="A54" s="18"/>
      <c r="B54" s="18" t="s">
        <v>27</v>
      </c>
      <c r="C54" s="19">
        <f>D54/$D$55</f>
        <v>0.06062730036183726</v>
      </c>
      <c r="D54" s="26">
        <f>'[1]формат публикации'!$F$20</f>
        <v>3513.825283169993</v>
      </c>
      <c r="E54" s="18"/>
      <c r="G54" s="11"/>
    </row>
    <row r="55" spans="1:7" ht="12.75">
      <c r="A55" s="18"/>
      <c r="B55" s="18"/>
      <c r="C55" s="18"/>
      <c r="D55" s="26">
        <f>SUM(D51:D54)</f>
        <v>57957.805513336396</v>
      </c>
      <c r="E55" s="18"/>
      <c r="G55" s="11"/>
    </row>
    <row r="56" spans="1:7" ht="12.75">
      <c r="A56" s="18"/>
      <c r="B56" s="18"/>
      <c r="C56" s="18"/>
      <c r="D56" s="18"/>
      <c r="E56" s="18"/>
      <c r="G56" s="11"/>
    </row>
    <row r="57" spans="1:7" ht="12.75">
      <c r="A57" s="18"/>
      <c r="B57" s="18"/>
      <c r="C57" s="18"/>
      <c r="D57" s="18"/>
      <c r="E57" s="18"/>
      <c r="G57" s="11"/>
    </row>
    <row r="58" spans="1:7" ht="12.75">
      <c r="A58" s="18"/>
      <c r="B58" s="18"/>
      <c r="C58" s="18"/>
      <c r="D58" s="18"/>
      <c r="E58" s="18"/>
      <c r="G58" s="11"/>
    </row>
    <row r="59" spans="1:7" ht="12.75">
      <c r="A59" s="18"/>
      <c r="B59" s="18"/>
      <c r="C59" s="18"/>
      <c r="D59" s="18"/>
      <c r="E59" s="18"/>
      <c r="G59" s="11"/>
    </row>
    <row r="60" spans="1:7" ht="12.75">
      <c r="A60" s="18"/>
      <c r="B60" s="18"/>
      <c r="C60" s="18"/>
      <c r="D60" s="18"/>
      <c r="E60" s="18"/>
      <c r="G60" s="11"/>
    </row>
    <row r="61" spans="1:7" ht="12.75">
      <c r="A61" s="18"/>
      <c r="B61" s="18"/>
      <c r="C61" s="18"/>
      <c r="D61" s="18"/>
      <c r="E61" s="18"/>
      <c r="G61" s="11"/>
    </row>
    <row r="62" spans="1:7" ht="12.75">
      <c r="A62" s="18"/>
      <c r="B62" s="18"/>
      <c r="C62" s="18"/>
      <c r="D62" s="18"/>
      <c r="E62" s="18"/>
      <c r="G62" s="11"/>
    </row>
    <row r="63" spans="1:7" s="10" customFormat="1" ht="12.75">
      <c r="A63" s="1"/>
      <c r="B63" s="1"/>
      <c r="C63" s="1"/>
      <c r="D63" s="1"/>
      <c r="G63" s="11"/>
    </row>
    <row r="64" ht="12.75">
      <c r="G64" s="11"/>
    </row>
    <row r="65" ht="12.75">
      <c r="G65" s="11"/>
    </row>
    <row r="66" ht="12.75">
      <c r="G66" s="11"/>
    </row>
    <row r="67" ht="12.75">
      <c r="G67" s="11"/>
    </row>
    <row r="68" ht="12.75">
      <c r="G68" s="11"/>
    </row>
    <row r="69" ht="12.75">
      <c r="G69" s="11"/>
    </row>
    <row r="70" ht="12.75">
      <c r="G70" s="11"/>
    </row>
    <row r="71" spans="1:7" s="10" customFormat="1" ht="12.75">
      <c r="A71" s="1"/>
      <c r="B71" s="1"/>
      <c r="C71" s="1"/>
      <c r="D71" s="1"/>
      <c r="G71" s="11"/>
    </row>
    <row r="72" ht="12.75">
      <c r="G72" s="11"/>
    </row>
    <row r="73" ht="12.75">
      <c r="G73" s="11"/>
    </row>
    <row r="74" ht="12.75">
      <c r="G74" s="11"/>
    </row>
    <row r="75" ht="12.75">
      <c r="G75" s="11"/>
    </row>
    <row r="76" ht="12.75">
      <c r="G76" s="11"/>
    </row>
    <row r="77" ht="12.75">
      <c r="G77" s="11"/>
    </row>
    <row r="78" ht="12.75">
      <c r="G78" s="11"/>
    </row>
    <row r="79" ht="12.75">
      <c r="G79" s="11"/>
    </row>
    <row r="80" ht="12.75">
      <c r="G80" s="11"/>
    </row>
    <row r="81" ht="12.75">
      <c r="G81" s="11"/>
    </row>
    <row r="82" ht="12.75">
      <c r="G82" s="11"/>
    </row>
    <row r="83" ht="12.75">
      <c r="G83" s="11"/>
    </row>
    <row r="84" ht="12.75">
      <c r="G84" s="11"/>
    </row>
    <row r="85" spans="1:7" s="10" customFormat="1" ht="12.75">
      <c r="A85" s="1"/>
      <c r="B85" s="1"/>
      <c r="C85" s="1"/>
      <c r="D85" s="1"/>
      <c r="G85" s="11"/>
    </row>
    <row r="86" ht="12.75">
      <c r="G86" s="11"/>
    </row>
    <row r="87" ht="12.75">
      <c r="G87" s="11"/>
    </row>
    <row r="88" ht="12.75">
      <c r="G88" s="11"/>
    </row>
    <row r="89" ht="12.75">
      <c r="G89" s="11"/>
    </row>
    <row r="90" ht="12.75">
      <c r="G90" s="11"/>
    </row>
    <row r="91" ht="12.75">
      <c r="G91" s="11"/>
    </row>
    <row r="92" ht="12.75">
      <c r="G92" s="11"/>
    </row>
    <row r="93" spans="1:7" s="10" customFormat="1" ht="12.75">
      <c r="A93" s="1"/>
      <c r="B93" s="1"/>
      <c r="C93" s="1"/>
      <c r="D93" s="1"/>
      <c r="G93" s="11"/>
    </row>
    <row r="94" ht="12.75">
      <c r="G94" s="11"/>
    </row>
    <row r="95" ht="12.75">
      <c r="G95" s="11"/>
    </row>
    <row r="96" ht="12.75">
      <c r="G96" s="11"/>
    </row>
    <row r="97" ht="12.75">
      <c r="G97" s="11"/>
    </row>
    <row r="98" ht="12.75">
      <c r="G98" s="11"/>
    </row>
    <row r="99" ht="12.75">
      <c r="G99" s="11"/>
    </row>
    <row r="100" ht="12.75">
      <c r="G100" s="11"/>
    </row>
    <row r="101" ht="12.75">
      <c r="G101" s="11"/>
    </row>
    <row r="102" ht="12.75">
      <c r="G102" s="11"/>
    </row>
    <row r="103" ht="12.75">
      <c r="G103" s="11"/>
    </row>
    <row r="104" ht="12.75">
      <c r="G104" s="11"/>
    </row>
    <row r="105" ht="12.75">
      <c r="G105" s="11"/>
    </row>
    <row r="106" ht="12.75">
      <c r="G106" s="11"/>
    </row>
    <row r="107" ht="12.75">
      <c r="G107" s="11"/>
    </row>
    <row r="108" ht="12.75">
      <c r="G108" s="11"/>
    </row>
    <row r="109" ht="12.75">
      <c r="G109" s="11"/>
    </row>
    <row r="110" ht="12.75">
      <c r="G110" s="11"/>
    </row>
    <row r="111" ht="12.75">
      <c r="G111" s="11"/>
    </row>
    <row r="112" ht="12.75">
      <c r="G112" s="11"/>
    </row>
    <row r="113" ht="12.75">
      <c r="G113" s="11"/>
    </row>
    <row r="114" ht="12.75">
      <c r="G114" s="11"/>
    </row>
    <row r="115" ht="12.75">
      <c r="G115" s="11"/>
    </row>
    <row r="116" ht="12.75">
      <c r="G116" s="11"/>
    </row>
    <row r="117" ht="12.75">
      <c r="G117" s="11"/>
    </row>
    <row r="118" ht="12.75">
      <c r="G118" s="11"/>
    </row>
    <row r="119" ht="12.75">
      <c r="G119" s="11"/>
    </row>
    <row r="120" ht="12.75">
      <c r="G120" s="11"/>
    </row>
    <row r="121" ht="12.75">
      <c r="G121" s="11"/>
    </row>
    <row r="122" ht="12.75">
      <c r="G122" s="11"/>
    </row>
    <row r="123" ht="12.75">
      <c r="G123" s="11"/>
    </row>
    <row r="124" ht="12.75">
      <c r="G124" s="11"/>
    </row>
    <row r="125" spans="1:7" s="10" customFormat="1" ht="12.75">
      <c r="A125" s="1"/>
      <c r="B125" s="1"/>
      <c r="C125" s="1"/>
      <c r="D125" s="1"/>
      <c r="G125" s="11"/>
    </row>
    <row r="126" ht="12.75">
      <c r="G126" s="11"/>
    </row>
    <row r="127" spans="1:7" s="10" customFormat="1" ht="12.75">
      <c r="A127" s="1"/>
      <c r="B127" s="1"/>
      <c r="C127" s="1"/>
      <c r="D127" s="1"/>
      <c r="G127" s="11"/>
    </row>
    <row r="128" spans="1:7" s="10" customFormat="1" ht="12.75">
      <c r="A128" s="1"/>
      <c r="B128" s="1"/>
      <c r="C128" s="1"/>
      <c r="D128" s="1"/>
      <c r="G128" s="11"/>
    </row>
    <row r="129" ht="12.75">
      <c r="G129" s="11"/>
    </row>
    <row r="130" ht="12.75">
      <c r="G130" s="11"/>
    </row>
    <row r="131" ht="12.75">
      <c r="G131" s="11"/>
    </row>
    <row r="132" ht="12.75">
      <c r="G132" s="11"/>
    </row>
    <row r="133" ht="12.75">
      <c r="G133" s="11"/>
    </row>
    <row r="134" ht="12.75">
      <c r="G134" s="11"/>
    </row>
    <row r="135" ht="12.75">
      <c r="G135" s="11"/>
    </row>
    <row r="136" ht="12.75">
      <c r="G136" s="11"/>
    </row>
    <row r="137" ht="12.75">
      <c r="G137" s="11"/>
    </row>
    <row r="139" spans="1:4" s="16" customFormat="1" ht="12.75">
      <c r="A139" s="1"/>
      <c r="B139" s="1"/>
      <c r="C139" s="1"/>
      <c r="D139" s="1"/>
    </row>
    <row r="140" spans="1:4" s="17" customFormat="1" ht="12.75">
      <c r="A140" s="1"/>
      <c r="B140" s="1"/>
      <c r="C140" s="1"/>
      <c r="D140" s="1"/>
    </row>
    <row r="141" spans="1:4" s="17" customFormat="1" ht="12.75">
      <c r="A141" s="1"/>
      <c r="B141" s="1"/>
      <c r="C141" s="1"/>
      <c r="D141" s="1"/>
    </row>
    <row r="142" spans="1:4" s="17" customFormat="1" ht="12.75">
      <c r="A142" s="1"/>
      <c r="B142" s="1"/>
      <c r="C142" s="1"/>
      <c r="D142" s="1"/>
    </row>
    <row r="143" spans="1:4" s="17" customFormat="1" ht="12.75">
      <c r="A143" s="1"/>
      <c r="B143" s="1"/>
      <c r="C143" s="1"/>
      <c r="D143" s="1"/>
    </row>
    <row r="144" spans="1:4" s="17" customFormat="1" ht="12.75">
      <c r="A144" s="1"/>
      <c r="B144" s="1"/>
      <c r="C144" s="1"/>
      <c r="D144" s="1"/>
    </row>
    <row r="145" spans="1:4" s="17" customFormat="1" ht="12.75">
      <c r="A145" s="1"/>
      <c r="B145" s="1"/>
      <c r="C145" s="1"/>
      <c r="D145" s="1"/>
    </row>
    <row r="146" spans="1:4" s="17" customFormat="1" ht="12.75">
      <c r="A146" s="1"/>
      <c r="B146" s="1"/>
      <c r="C146" s="1"/>
      <c r="D146" s="1"/>
    </row>
    <row r="147" spans="1:4" s="17" customFormat="1" ht="12.75">
      <c r="A147" s="1"/>
      <c r="B147" s="1"/>
      <c r="C147" s="1"/>
      <c r="D147" s="1"/>
    </row>
    <row r="148" spans="1:4" s="17" customFormat="1" ht="12.75">
      <c r="A148" s="1"/>
      <c r="B148" s="1"/>
      <c r="C148" s="1"/>
      <c r="D148" s="1"/>
    </row>
    <row r="149" spans="1:4" s="17" customFormat="1" ht="12.75">
      <c r="A149" s="1"/>
      <c r="B149" s="1"/>
      <c r="C149" s="1"/>
      <c r="D149" s="1"/>
    </row>
    <row r="150" spans="1:4" s="17" customFormat="1" ht="12.75">
      <c r="A150" s="1"/>
      <c r="B150" s="1"/>
      <c r="C150" s="1"/>
      <c r="D150" s="1"/>
    </row>
    <row r="151" spans="1:4" s="17" customFormat="1" ht="12.75">
      <c r="A151" s="1"/>
      <c r="B151" s="1"/>
      <c r="C151" s="1"/>
      <c r="D151" s="1"/>
    </row>
    <row r="152" spans="1:4" s="17" customFormat="1" ht="12.75">
      <c r="A152" s="1"/>
      <c r="B152" s="1"/>
      <c r="C152" s="1"/>
      <c r="D152" s="1"/>
    </row>
    <row r="153" spans="1:4" s="17" customFormat="1" ht="12.75">
      <c r="A153" s="1"/>
      <c r="B153" s="1"/>
      <c r="C153" s="1"/>
      <c r="D153" s="1"/>
    </row>
    <row r="154" spans="1:4" s="17" customFormat="1" ht="12.75">
      <c r="A154" s="1"/>
      <c r="B154" s="1"/>
      <c r="C154" s="1"/>
      <c r="D154" s="1"/>
    </row>
    <row r="155" spans="1:4" s="16" customFormat="1" ht="12.75">
      <c r="A155" s="1"/>
      <c r="B155" s="1"/>
      <c r="C155" s="1"/>
      <c r="D155" s="1"/>
    </row>
    <row r="156" spans="1:4" s="16" customFormat="1" ht="12.75">
      <c r="A156" s="1"/>
      <c r="B156" s="1"/>
      <c r="C156" s="1"/>
      <c r="D156" s="1"/>
    </row>
    <row r="157" spans="1:4" s="17" customFormat="1" ht="12.75">
      <c r="A157" s="1"/>
      <c r="B157" s="1"/>
      <c r="C157" s="1"/>
      <c r="D157" s="1"/>
    </row>
    <row r="158" spans="1:4" s="17" customFormat="1" ht="12.75">
      <c r="A158" s="1"/>
      <c r="B158" s="1"/>
      <c r="C158" s="1"/>
      <c r="D158" s="1"/>
    </row>
    <row r="159" spans="1:4" s="17" customFormat="1" ht="12.75">
      <c r="A159" s="1"/>
      <c r="B159" s="1"/>
      <c r="C159" s="1"/>
      <c r="D159" s="1"/>
    </row>
    <row r="160" spans="1:4" s="17" customFormat="1" ht="12.75">
      <c r="A160" s="1"/>
      <c r="B160" s="1"/>
      <c r="C160" s="1"/>
      <c r="D160" s="1"/>
    </row>
    <row r="161" spans="1:4" s="17" customFormat="1" ht="12.75">
      <c r="A161" s="1"/>
      <c r="B161" s="1"/>
      <c r="C161" s="1"/>
      <c r="D161" s="1"/>
    </row>
    <row r="162" spans="1:4" s="17" customFormat="1" ht="12.75">
      <c r="A162" s="1"/>
      <c r="B162" s="1"/>
      <c r="C162" s="1"/>
      <c r="D162" s="1"/>
    </row>
    <row r="163" spans="1:4" s="17" customFormat="1" ht="12.75">
      <c r="A163" s="1"/>
      <c r="B163" s="1"/>
      <c r="C163" s="1"/>
      <c r="D163" s="1"/>
    </row>
    <row r="164" spans="1:4" s="17" customFormat="1" ht="12.75">
      <c r="A164" s="1"/>
      <c r="B164" s="1"/>
      <c r="C164" s="1"/>
      <c r="D164" s="1"/>
    </row>
    <row r="165" spans="1:4" s="17" customFormat="1" ht="12.75">
      <c r="A165" s="1"/>
      <c r="B165" s="1"/>
      <c r="C165" s="1"/>
      <c r="D165" s="1"/>
    </row>
    <row r="166" spans="1:4" s="17" customFormat="1" ht="12.75">
      <c r="A166" s="1"/>
      <c r="B166" s="1"/>
      <c r="C166" s="1"/>
      <c r="D166" s="1"/>
    </row>
    <row r="167" spans="1:4" s="17" customFormat="1" ht="12.75">
      <c r="A167" s="1"/>
      <c r="B167" s="1"/>
      <c r="C167" s="1"/>
      <c r="D167" s="1"/>
    </row>
    <row r="168" spans="1:4" s="17" customFormat="1" ht="12.75">
      <c r="A168" s="1"/>
      <c r="B168" s="1"/>
      <c r="C168" s="1"/>
      <c r="D168" s="1"/>
    </row>
    <row r="169" spans="1:4" s="17" customFormat="1" ht="12.75">
      <c r="A169" s="1"/>
      <c r="B169" s="1"/>
      <c r="C169" s="1"/>
      <c r="D169" s="1"/>
    </row>
    <row r="170" spans="1:4" s="17" customFormat="1" ht="12.75">
      <c r="A170" s="1"/>
      <c r="B170" s="1"/>
      <c r="C170" s="1"/>
      <c r="D170" s="1"/>
    </row>
    <row r="171" spans="1:4" s="17" customFormat="1" ht="12.75">
      <c r="A171" s="1"/>
      <c r="B171" s="1"/>
      <c r="C171" s="1"/>
      <c r="D171" s="1"/>
    </row>
    <row r="172" spans="1:4" s="16" customFormat="1" ht="12.75">
      <c r="A172" s="1"/>
      <c r="B172" s="1"/>
      <c r="C172" s="1"/>
      <c r="D172" s="1"/>
    </row>
    <row r="173" spans="1:4" s="17" customFormat="1" ht="12.75">
      <c r="A173" s="1"/>
      <c r="B173" s="1"/>
      <c r="C173" s="1"/>
      <c r="D173" s="1"/>
    </row>
    <row r="174" spans="1:4" s="17" customFormat="1" ht="12.75">
      <c r="A174" s="1"/>
      <c r="B174" s="1"/>
      <c r="C174" s="1"/>
      <c r="D174" s="1"/>
    </row>
    <row r="175" spans="1:4" s="17" customFormat="1" ht="12.75">
      <c r="A175" s="1"/>
      <c r="B175" s="1"/>
      <c r="C175" s="1"/>
      <c r="D175" s="1"/>
    </row>
    <row r="176" spans="1:4" s="17" customFormat="1" ht="12.75">
      <c r="A176" s="1"/>
      <c r="B176" s="1"/>
      <c r="C176" s="1"/>
      <c r="D176" s="1"/>
    </row>
    <row r="177" spans="1:4" s="17" customFormat="1" ht="12.75">
      <c r="A177" s="1"/>
      <c r="B177" s="1"/>
      <c r="C177" s="1"/>
      <c r="D177" s="1"/>
    </row>
    <row r="178" spans="1:4" s="17" customFormat="1" ht="12.75">
      <c r="A178" s="1"/>
      <c r="B178" s="1"/>
      <c r="C178" s="1"/>
      <c r="D178" s="1"/>
    </row>
    <row r="179" spans="1:4" s="17" customFormat="1" ht="12.75">
      <c r="A179" s="1"/>
      <c r="B179" s="1"/>
      <c r="C179" s="1"/>
      <c r="D179" s="1"/>
    </row>
    <row r="180" spans="1:4" s="17" customFormat="1" ht="12.75">
      <c r="A180" s="1"/>
      <c r="B180" s="1"/>
      <c r="C180" s="1"/>
      <c r="D180" s="1"/>
    </row>
    <row r="181" spans="1:4" s="17" customFormat="1" ht="12.75">
      <c r="A181" s="1"/>
      <c r="B181" s="1"/>
      <c r="C181" s="1"/>
      <c r="D181" s="1"/>
    </row>
    <row r="182" spans="1:4" s="17" customFormat="1" ht="12.75">
      <c r="A182" s="1"/>
      <c r="B182" s="1"/>
      <c r="C182" s="1"/>
      <c r="D182" s="1"/>
    </row>
    <row r="183" spans="1:4" s="17" customFormat="1" ht="12.75">
      <c r="A183" s="1"/>
      <c r="B183" s="1"/>
      <c r="C183" s="1"/>
      <c r="D183" s="1"/>
    </row>
    <row r="184" spans="1:4" s="17" customFormat="1" ht="12.75">
      <c r="A184" s="1"/>
      <c r="B184" s="1"/>
      <c r="C184" s="1"/>
      <c r="D184" s="1"/>
    </row>
    <row r="185" spans="1:4" s="17" customFormat="1" ht="12.75">
      <c r="A185" s="1"/>
      <c r="B185" s="1"/>
      <c r="C185" s="1"/>
      <c r="D185" s="1"/>
    </row>
    <row r="186" spans="1:4" s="17" customFormat="1" ht="12.75">
      <c r="A186" s="1"/>
      <c r="B186" s="1"/>
      <c r="C186" s="1"/>
      <c r="D186" s="1"/>
    </row>
    <row r="187" spans="1:4" s="17" customFormat="1" ht="12.75">
      <c r="A187" s="1"/>
      <c r="B187" s="1"/>
      <c r="C187" s="1"/>
      <c r="D187" s="1"/>
    </row>
    <row r="188" spans="1:4" s="16" customFormat="1" ht="12.75">
      <c r="A188" s="1"/>
      <c r="B188" s="1"/>
      <c r="C188" s="1"/>
      <c r="D188" s="1"/>
    </row>
    <row r="189" spans="1:4" s="16" customFormat="1" ht="12.75">
      <c r="A189" s="1"/>
      <c r="B189" s="1"/>
      <c r="C189" s="1"/>
      <c r="D189" s="1"/>
    </row>
    <row r="190" spans="1:4" s="17" customFormat="1" ht="12.75">
      <c r="A190" s="1"/>
      <c r="B190" s="1"/>
      <c r="C190" s="1"/>
      <c r="D190" s="1"/>
    </row>
    <row r="191" spans="1:4" s="17" customFormat="1" ht="12.75">
      <c r="A191" s="1"/>
      <c r="B191" s="1"/>
      <c r="C191" s="1"/>
      <c r="D191" s="1"/>
    </row>
    <row r="192" spans="1:4" s="17" customFormat="1" ht="12.75">
      <c r="A192" s="1"/>
      <c r="B192" s="1"/>
      <c r="C192" s="1"/>
      <c r="D192" s="1"/>
    </row>
    <row r="193" spans="1:4" s="17" customFormat="1" ht="12.75">
      <c r="A193" s="1"/>
      <c r="B193" s="1"/>
      <c r="C193" s="1"/>
      <c r="D193" s="1"/>
    </row>
    <row r="194" spans="1:4" s="17" customFormat="1" ht="12.75">
      <c r="A194" s="1"/>
      <c r="B194" s="1"/>
      <c r="C194" s="1"/>
      <c r="D194" s="1"/>
    </row>
    <row r="195" spans="1:4" s="17" customFormat="1" ht="12.75">
      <c r="A195" s="1"/>
      <c r="B195" s="1"/>
      <c r="C195" s="1"/>
      <c r="D195" s="1"/>
    </row>
    <row r="196" spans="1:4" s="17" customFormat="1" ht="12.75">
      <c r="A196" s="1"/>
      <c r="B196" s="1"/>
      <c r="C196" s="1"/>
      <c r="D196" s="1"/>
    </row>
    <row r="197" spans="1:4" s="16" customFormat="1" ht="12.75">
      <c r="A197" s="1"/>
      <c r="B197" s="1"/>
      <c r="C197" s="1"/>
      <c r="D197" s="1"/>
    </row>
    <row r="198" spans="1:4" s="17" customFormat="1" ht="12.75">
      <c r="A198" s="1"/>
      <c r="B198" s="1"/>
      <c r="C198" s="1"/>
      <c r="D198" s="1"/>
    </row>
    <row r="199" spans="1:4" s="17" customFormat="1" ht="12.75">
      <c r="A199" s="1"/>
      <c r="B199" s="1"/>
      <c r="C199" s="1"/>
      <c r="D199" s="1"/>
    </row>
    <row r="200" spans="1:4" s="17" customFormat="1" ht="12.75">
      <c r="A200" s="1"/>
      <c r="B200" s="1"/>
      <c r="C200" s="1"/>
      <c r="D200" s="1"/>
    </row>
    <row r="201" spans="1:4" s="17" customFormat="1" ht="12.75">
      <c r="A201" s="1"/>
      <c r="B201" s="1"/>
      <c r="C201" s="1"/>
      <c r="D201" s="1"/>
    </row>
    <row r="202" spans="1:4" s="17" customFormat="1" ht="12.75">
      <c r="A202" s="1"/>
      <c r="B202" s="1"/>
      <c r="C202" s="1"/>
      <c r="D202" s="1"/>
    </row>
    <row r="203" spans="1:4" s="17" customFormat="1" ht="12.75">
      <c r="A203" s="1"/>
      <c r="B203" s="1"/>
      <c r="C203" s="1"/>
      <c r="D203" s="1"/>
    </row>
    <row r="204" spans="1:4" s="17" customFormat="1" ht="12.75">
      <c r="A204" s="1"/>
      <c r="B204" s="1"/>
      <c r="C204" s="1"/>
      <c r="D204" s="1"/>
    </row>
    <row r="205" spans="1:4" s="17" customFormat="1" ht="12.75">
      <c r="A205" s="1"/>
      <c r="B205" s="1"/>
      <c r="C205" s="1"/>
      <c r="D205" s="1"/>
    </row>
    <row r="206" spans="1:4" s="17" customFormat="1" ht="12.75">
      <c r="A206" s="1"/>
      <c r="B206" s="1"/>
      <c r="C206" s="1"/>
      <c r="D206" s="1"/>
    </row>
    <row r="207" spans="1:4" s="17" customFormat="1" ht="12.75">
      <c r="A207" s="1"/>
      <c r="B207" s="1"/>
      <c r="C207" s="1"/>
      <c r="D207" s="1"/>
    </row>
    <row r="208" spans="1:4" s="17" customFormat="1" ht="12.75">
      <c r="A208" s="1"/>
      <c r="B208" s="1"/>
      <c r="C208" s="1"/>
      <c r="D208" s="1"/>
    </row>
    <row r="209" spans="1:4" s="17" customFormat="1" ht="12.75">
      <c r="A209" s="1"/>
      <c r="B209" s="1"/>
      <c r="C209" s="1"/>
      <c r="D209" s="1"/>
    </row>
    <row r="210" spans="1:4" s="17" customFormat="1" ht="12.75">
      <c r="A210" s="1"/>
      <c r="B210" s="1"/>
      <c r="C210" s="1"/>
      <c r="D210" s="1"/>
    </row>
    <row r="211" spans="1:4" s="17" customFormat="1" ht="12.75">
      <c r="A211" s="1"/>
      <c r="B211" s="1"/>
      <c r="C211" s="1"/>
      <c r="D211" s="1"/>
    </row>
    <row r="212" spans="1:4" s="17" customFormat="1" ht="12.75">
      <c r="A212" s="1"/>
      <c r="B212" s="1"/>
      <c r="C212" s="1"/>
      <c r="D212" s="1"/>
    </row>
    <row r="213" spans="1:4" s="17" customFormat="1" ht="12.75">
      <c r="A213" s="1"/>
      <c r="B213" s="1"/>
      <c r="C213" s="1"/>
      <c r="D213" s="1"/>
    </row>
    <row r="214" spans="1:4" s="17" customFormat="1" ht="12.75">
      <c r="A214" s="1"/>
      <c r="B214" s="1"/>
      <c r="C214" s="1"/>
      <c r="D214" s="1"/>
    </row>
    <row r="215" spans="1:4" s="17" customFormat="1" ht="12.75">
      <c r="A215" s="1"/>
      <c r="B215" s="1"/>
      <c r="C215" s="1"/>
      <c r="D215" s="1"/>
    </row>
    <row r="216" spans="1:4" s="17" customFormat="1" ht="12.75">
      <c r="A216" s="1"/>
      <c r="B216" s="1"/>
      <c r="C216" s="1"/>
      <c r="D216" s="1"/>
    </row>
    <row r="217" spans="1:4" s="17" customFormat="1" ht="12.75">
      <c r="A217" s="1"/>
      <c r="B217" s="1"/>
      <c r="C217" s="1"/>
      <c r="D217" s="1"/>
    </row>
    <row r="218" spans="1:4" s="17" customFormat="1" ht="12.75">
      <c r="A218" s="1"/>
      <c r="B218" s="1"/>
      <c r="C218" s="1"/>
      <c r="D218" s="1"/>
    </row>
    <row r="219" spans="1:4" s="17" customFormat="1" ht="12.75">
      <c r="A219" s="1"/>
      <c r="B219" s="1"/>
      <c r="C219" s="1"/>
      <c r="D219" s="1"/>
    </row>
    <row r="220" spans="1:4" s="17" customFormat="1" ht="12.75">
      <c r="A220" s="1"/>
      <c r="B220" s="1"/>
      <c r="C220" s="1"/>
      <c r="D220" s="1"/>
    </row>
    <row r="221" spans="1:4" s="17" customFormat="1" ht="12.75">
      <c r="A221" s="1"/>
      <c r="B221" s="1"/>
      <c r="C221" s="1"/>
      <c r="D221" s="1"/>
    </row>
    <row r="222" spans="1:4" s="16" customFormat="1" ht="12.75">
      <c r="A222" s="1"/>
      <c r="B222" s="1"/>
      <c r="C222" s="1"/>
      <c r="D222" s="1"/>
    </row>
    <row r="223" spans="1:4" s="16" customFormat="1" ht="12.75">
      <c r="A223" s="1"/>
      <c r="B223" s="1"/>
      <c r="C223" s="1"/>
      <c r="D223" s="1"/>
    </row>
    <row r="224" spans="1:4" s="17" customFormat="1" ht="12.75">
      <c r="A224" s="1"/>
      <c r="B224" s="1"/>
      <c r="C224" s="1"/>
      <c r="D224" s="1"/>
    </row>
    <row r="225" spans="1:4" s="17" customFormat="1" ht="12.75">
      <c r="A225" s="1"/>
      <c r="B225" s="1"/>
      <c r="C225" s="1"/>
      <c r="D225" s="1"/>
    </row>
    <row r="226" spans="1:4" s="17" customFormat="1" ht="12.75">
      <c r="A226" s="1"/>
      <c r="B226" s="1"/>
      <c r="C226" s="1"/>
      <c r="D226" s="1"/>
    </row>
    <row r="227" spans="1:4" s="17" customFormat="1" ht="12.75">
      <c r="A227" s="1"/>
      <c r="B227" s="1"/>
      <c r="C227" s="1"/>
      <c r="D227" s="1"/>
    </row>
    <row r="228" spans="1:4" s="17" customFormat="1" ht="12.75">
      <c r="A228" s="1"/>
      <c r="B228" s="1"/>
      <c r="C228" s="1"/>
      <c r="D228" s="1"/>
    </row>
    <row r="229" spans="1:4" s="17" customFormat="1" ht="12.75">
      <c r="A229" s="1"/>
      <c r="B229" s="1"/>
      <c r="C229" s="1"/>
      <c r="D229" s="1"/>
    </row>
    <row r="230" spans="1:4" s="17" customFormat="1" ht="12.75">
      <c r="A230" s="1"/>
      <c r="B230" s="1"/>
      <c r="C230" s="1"/>
      <c r="D230" s="1"/>
    </row>
    <row r="231" spans="1:4" s="17" customFormat="1" ht="12.75">
      <c r="A231" s="1"/>
      <c r="B231" s="1"/>
      <c r="C231" s="1"/>
      <c r="D231" s="1"/>
    </row>
    <row r="232" spans="1:4" s="17" customFormat="1" ht="12.75">
      <c r="A232" s="1"/>
      <c r="B232" s="1"/>
      <c r="C232" s="1"/>
      <c r="D232" s="1"/>
    </row>
    <row r="233" spans="1:4" s="17" customFormat="1" ht="12.75">
      <c r="A233" s="1"/>
      <c r="B233" s="1"/>
      <c r="C233" s="1"/>
      <c r="D233" s="1"/>
    </row>
    <row r="234" spans="1:4" s="17" customFormat="1" ht="12.75">
      <c r="A234" s="1"/>
      <c r="B234" s="1"/>
      <c r="C234" s="1"/>
      <c r="D234" s="1"/>
    </row>
    <row r="235" spans="1:4" s="17" customFormat="1" ht="12.75">
      <c r="A235" s="1"/>
      <c r="B235" s="1"/>
      <c r="C235" s="1"/>
      <c r="D235" s="1"/>
    </row>
    <row r="236" spans="1:4" s="17" customFormat="1" ht="12.75">
      <c r="A236" s="1"/>
      <c r="B236" s="1"/>
      <c r="C236" s="1"/>
      <c r="D236" s="1"/>
    </row>
    <row r="237" spans="1:4" s="17" customFormat="1" ht="12.75">
      <c r="A237" s="1"/>
      <c r="B237" s="1"/>
      <c r="C237" s="1"/>
      <c r="D237" s="1"/>
    </row>
    <row r="238" spans="1:4" s="17" customFormat="1" ht="12.75">
      <c r="A238" s="1"/>
      <c r="B238" s="1"/>
      <c r="C238" s="1"/>
      <c r="D238" s="1"/>
    </row>
    <row r="239" spans="1:4" s="17" customFormat="1" ht="12.75">
      <c r="A239" s="1"/>
      <c r="B239" s="1"/>
      <c r="C239" s="1"/>
      <c r="D239" s="1"/>
    </row>
    <row r="240" spans="1:4" s="17" customFormat="1" ht="12.75">
      <c r="A240" s="1"/>
      <c r="B240" s="1"/>
      <c r="C240" s="1"/>
      <c r="D240" s="1"/>
    </row>
    <row r="241" spans="1:4" s="17" customFormat="1" ht="12.75">
      <c r="A241" s="1"/>
      <c r="B241" s="1"/>
      <c r="C241" s="1"/>
      <c r="D241" s="1"/>
    </row>
    <row r="242" spans="1:4" s="17" customFormat="1" ht="12.75">
      <c r="A242" s="1"/>
      <c r="B242" s="1"/>
      <c r="C242" s="1"/>
      <c r="D242" s="1"/>
    </row>
    <row r="243" spans="1:4" s="17" customFormat="1" ht="12.75">
      <c r="A243" s="1"/>
      <c r="B243" s="1"/>
      <c r="C243" s="1"/>
      <c r="D243" s="1"/>
    </row>
    <row r="244" spans="1:4" s="17" customFormat="1" ht="12.75">
      <c r="A244" s="1"/>
      <c r="B244" s="1"/>
      <c r="C244" s="1"/>
      <c r="D244" s="1"/>
    </row>
    <row r="245" spans="1:4" s="17" customFormat="1" ht="12.75">
      <c r="A245" s="1"/>
      <c r="B245" s="1"/>
      <c r="C245" s="1"/>
      <c r="D245" s="1"/>
    </row>
    <row r="246" spans="1:4" s="17" customFormat="1" ht="12.75">
      <c r="A246" s="1"/>
      <c r="B246" s="1"/>
      <c r="C246" s="1"/>
      <c r="D246" s="1"/>
    </row>
    <row r="247" spans="1:4" s="17" customFormat="1" ht="12.75">
      <c r="A247" s="1"/>
      <c r="B247" s="1"/>
      <c r="C247" s="1"/>
      <c r="D247" s="1"/>
    </row>
    <row r="250" spans="1:4" s="10" customFormat="1" ht="12.75">
      <c r="A250" s="1"/>
      <c r="B250" s="1"/>
      <c r="C250" s="1"/>
      <c r="D250" s="1"/>
    </row>
    <row r="259" spans="1:4" s="16" customFormat="1" ht="12.75">
      <c r="A259" s="1"/>
      <c r="B259" s="1"/>
      <c r="C259" s="1"/>
      <c r="D259" s="1"/>
    </row>
    <row r="260" spans="1:4" s="16" customFormat="1" ht="12.75">
      <c r="A260" s="1"/>
      <c r="B260" s="1"/>
      <c r="C260" s="1"/>
      <c r="D260" s="1"/>
    </row>
    <row r="261" spans="1:4" s="17" customFormat="1" ht="12.75">
      <c r="A261" s="1"/>
      <c r="B261" s="1"/>
      <c r="C261" s="1"/>
      <c r="D261" s="1"/>
    </row>
    <row r="262" spans="1:4" s="17" customFormat="1" ht="12.75">
      <c r="A262" s="1"/>
      <c r="B262" s="1"/>
      <c r="C262" s="1"/>
      <c r="D262" s="1"/>
    </row>
    <row r="263" spans="1:4" s="17" customFormat="1" ht="12.75">
      <c r="A263" s="1"/>
      <c r="B263" s="1"/>
      <c r="C263" s="1"/>
      <c r="D263" s="1"/>
    </row>
    <row r="264" spans="1:4" s="17" customFormat="1" ht="12.75">
      <c r="A264" s="1"/>
      <c r="B264" s="1"/>
      <c r="C264" s="1"/>
      <c r="D264" s="1"/>
    </row>
    <row r="265" spans="1:4" s="17" customFormat="1" ht="12.75">
      <c r="A265" s="1"/>
      <c r="B265" s="1"/>
      <c r="C265" s="1"/>
      <c r="D265" s="1"/>
    </row>
    <row r="266" spans="1:4" s="17" customFormat="1" ht="12.75">
      <c r="A266" s="1"/>
      <c r="B266" s="1"/>
      <c r="C266" s="1"/>
      <c r="D266" s="1"/>
    </row>
    <row r="267" spans="1:4" s="17" customFormat="1" ht="12.75">
      <c r="A267" s="1"/>
      <c r="B267" s="1"/>
      <c r="C267" s="1"/>
      <c r="D267" s="1"/>
    </row>
    <row r="269" spans="1:4" s="16" customFormat="1" ht="12.75">
      <c r="A269" s="1"/>
      <c r="B269" s="1"/>
      <c r="C269" s="1"/>
      <c r="D269" s="1"/>
    </row>
    <row r="270" spans="1:4" s="17" customFormat="1" ht="12.75">
      <c r="A270" s="1"/>
      <c r="B270" s="1"/>
      <c r="C270" s="1"/>
      <c r="D270" s="1"/>
    </row>
    <row r="271" spans="1:4" s="17" customFormat="1" ht="12.75">
      <c r="A271" s="1"/>
      <c r="B271" s="1"/>
      <c r="C271" s="1"/>
      <c r="D271" s="1"/>
    </row>
    <row r="272" spans="1:4" s="17" customFormat="1" ht="12.75">
      <c r="A272" s="1"/>
      <c r="B272" s="1"/>
      <c r="C272" s="1"/>
      <c r="D272" s="1"/>
    </row>
    <row r="273" spans="1:4" s="17" customFormat="1" ht="12.75">
      <c r="A273" s="1"/>
      <c r="B273" s="1"/>
      <c r="C273" s="1"/>
      <c r="D273" s="1"/>
    </row>
    <row r="274" spans="1:4" s="17" customFormat="1" ht="12.75">
      <c r="A274" s="1"/>
      <c r="B274" s="1"/>
      <c r="C274" s="1"/>
      <c r="D274" s="1"/>
    </row>
    <row r="275" spans="1:4" s="17" customFormat="1" ht="12.75">
      <c r="A275" s="1"/>
      <c r="B275" s="1"/>
      <c r="C275" s="1"/>
      <c r="D275" s="1"/>
    </row>
    <row r="276" spans="1:4" s="17" customFormat="1" ht="12.75">
      <c r="A276" s="1"/>
      <c r="B276" s="1"/>
      <c r="C276" s="1"/>
      <c r="D276" s="1"/>
    </row>
    <row r="277" spans="1:4" s="17" customFormat="1" ht="12.75">
      <c r="A277" s="1"/>
      <c r="B277" s="1"/>
      <c r="C277" s="1"/>
      <c r="D277" s="1"/>
    </row>
    <row r="278" spans="1:4" s="17" customFormat="1" ht="12.75">
      <c r="A278" s="1"/>
      <c r="B278" s="1"/>
      <c r="C278" s="1"/>
      <c r="D278" s="1"/>
    </row>
    <row r="279" spans="1:4" s="17" customFormat="1" ht="12.75">
      <c r="A279" s="1"/>
      <c r="B279" s="1"/>
      <c r="C279" s="1"/>
      <c r="D279" s="1"/>
    </row>
    <row r="280" spans="1:4" s="17" customFormat="1" ht="12.75">
      <c r="A280" s="1"/>
      <c r="B280" s="1"/>
      <c r="C280" s="1"/>
      <c r="D280" s="1"/>
    </row>
    <row r="281" spans="1:4" s="17" customFormat="1" ht="12.75">
      <c r="A281" s="1"/>
      <c r="B281" s="1"/>
      <c r="C281" s="1"/>
      <c r="D281" s="1"/>
    </row>
    <row r="282" spans="1:4" s="17" customFormat="1" ht="12.75">
      <c r="A282" s="1"/>
      <c r="B282" s="1"/>
      <c r="C282" s="1"/>
      <c r="D282" s="1"/>
    </row>
    <row r="283" spans="1:4" s="17" customFormat="1" ht="12.75">
      <c r="A283" s="1"/>
      <c r="B283" s="1"/>
      <c r="C283" s="1"/>
      <c r="D283" s="1"/>
    </row>
    <row r="284" spans="1:4" s="17" customFormat="1" ht="12.75">
      <c r="A284" s="1"/>
      <c r="B284" s="1"/>
      <c r="C284" s="1"/>
      <c r="D284" s="1"/>
    </row>
    <row r="285" spans="1:4" s="16" customFormat="1" ht="12.75">
      <c r="A285" s="1"/>
      <c r="B285" s="1"/>
      <c r="C285" s="1"/>
      <c r="D285" s="1"/>
    </row>
    <row r="286" spans="1:4" s="16" customFormat="1" ht="12.75">
      <c r="A286" s="1"/>
      <c r="B286" s="1"/>
      <c r="C286" s="1"/>
      <c r="D286" s="1"/>
    </row>
    <row r="287" spans="1:4" s="17" customFormat="1" ht="12.75">
      <c r="A287" s="1"/>
      <c r="B287" s="1"/>
      <c r="C287" s="1"/>
      <c r="D287" s="1"/>
    </row>
    <row r="288" spans="1:4" s="17" customFormat="1" ht="12.75">
      <c r="A288" s="1"/>
      <c r="B288" s="1"/>
      <c r="C288" s="1"/>
      <c r="D288" s="1"/>
    </row>
    <row r="289" spans="1:4" s="17" customFormat="1" ht="12.75">
      <c r="A289" s="1"/>
      <c r="B289" s="1"/>
      <c r="C289" s="1"/>
      <c r="D289" s="1"/>
    </row>
    <row r="290" spans="1:4" s="17" customFormat="1" ht="12.75">
      <c r="A290" s="1"/>
      <c r="B290" s="1"/>
      <c r="C290" s="1"/>
      <c r="D290" s="1"/>
    </row>
    <row r="291" spans="1:4" s="17" customFormat="1" ht="12.75">
      <c r="A291" s="1"/>
      <c r="B291" s="1"/>
      <c r="C291" s="1"/>
      <c r="D291" s="1"/>
    </row>
    <row r="292" spans="1:4" s="17" customFormat="1" ht="12.75">
      <c r="A292" s="1"/>
      <c r="B292" s="1"/>
      <c r="C292" s="1"/>
      <c r="D292" s="1"/>
    </row>
    <row r="293" spans="1:4" s="17" customFormat="1" ht="12.75">
      <c r="A293" s="1"/>
      <c r="B293" s="1"/>
      <c r="C293" s="1"/>
      <c r="D293" s="1"/>
    </row>
    <row r="294" spans="1:4" s="17" customFormat="1" ht="12.75">
      <c r="A294" s="1"/>
      <c r="B294" s="1"/>
      <c r="C294" s="1"/>
      <c r="D294" s="1"/>
    </row>
    <row r="295" spans="1:4" s="17" customFormat="1" ht="12.75">
      <c r="A295" s="1"/>
      <c r="B295" s="1"/>
      <c r="C295" s="1"/>
      <c r="D295" s="1"/>
    </row>
    <row r="296" spans="1:4" s="17" customFormat="1" ht="12.75">
      <c r="A296" s="1"/>
      <c r="B296" s="1"/>
      <c r="C296" s="1"/>
      <c r="D296" s="1"/>
    </row>
    <row r="297" spans="1:4" s="17" customFormat="1" ht="12.75">
      <c r="A297" s="1"/>
      <c r="B297" s="1"/>
      <c r="C297" s="1"/>
      <c r="D297" s="1"/>
    </row>
    <row r="298" spans="1:4" s="17" customFormat="1" ht="12.75">
      <c r="A298" s="1"/>
      <c r="B298" s="1"/>
      <c r="C298" s="1"/>
      <c r="D298" s="1"/>
    </row>
    <row r="299" spans="1:4" s="17" customFormat="1" ht="12.75">
      <c r="A299" s="1"/>
      <c r="B299" s="1"/>
      <c r="C299" s="1"/>
      <c r="D299" s="1"/>
    </row>
    <row r="300" spans="1:4" s="17" customFormat="1" ht="12.75">
      <c r="A300" s="1"/>
      <c r="B300" s="1"/>
      <c r="C300" s="1"/>
      <c r="D300" s="1"/>
    </row>
    <row r="301" spans="1:4" s="17" customFormat="1" ht="12.75">
      <c r="A301" s="1"/>
      <c r="B301" s="1"/>
      <c r="C301" s="1"/>
      <c r="D301" s="1"/>
    </row>
    <row r="302" spans="1:4" s="16" customFormat="1" ht="12.75">
      <c r="A302" s="1"/>
      <c r="B302" s="1"/>
      <c r="C302" s="1"/>
      <c r="D302" s="1"/>
    </row>
    <row r="303" spans="1:4" s="17" customFormat="1" ht="12.75">
      <c r="A303" s="1"/>
      <c r="B303" s="1"/>
      <c r="C303" s="1"/>
      <c r="D303" s="1"/>
    </row>
    <row r="304" spans="1:4" s="17" customFormat="1" ht="12.75">
      <c r="A304" s="1"/>
      <c r="B304" s="1"/>
      <c r="C304" s="1"/>
      <c r="D304" s="1"/>
    </row>
    <row r="305" spans="1:4" s="17" customFormat="1" ht="12.75">
      <c r="A305" s="1"/>
      <c r="B305" s="1"/>
      <c r="C305" s="1"/>
      <c r="D305" s="1"/>
    </row>
    <row r="306" spans="1:4" s="17" customFormat="1" ht="12.75">
      <c r="A306" s="1"/>
      <c r="B306" s="1"/>
      <c r="C306" s="1"/>
      <c r="D306" s="1"/>
    </row>
    <row r="307" spans="1:4" s="17" customFormat="1" ht="12.75">
      <c r="A307" s="1"/>
      <c r="B307" s="1"/>
      <c r="C307" s="1"/>
      <c r="D307" s="1"/>
    </row>
    <row r="308" spans="1:4" s="17" customFormat="1" ht="12.75">
      <c r="A308" s="1"/>
      <c r="B308" s="1"/>
      <c r="C308" s="1"/>
      <c r="D308" s="1"/>
    </row>
    <row r="309" spans="1:4" s="17" customFormat="1" ht="12.75">
      <c r="A309" s="1"/>
      <c r="B309" s="1"/>
      <c r="C309" s="1"/>
      <c r="D309" s="1"/>
    </row>
    <row r="310" spans="1:4" s="17" customFormat="1" ht="12.75">
      <c r="A310" s="1"/>
      <c r="B310" s="1"/>
      <c r="C310" s="1"/>
      <c r="D310" s="1"/>
    </row>
    <row r="311" spans="1:4" s="17" customFormat="1" ht="12.75">
      <c r="A311" s="1"/>
      <c r="B311" s="1"/>
      <c r="C311" s="1"/>
      <c r="D311" s="1"/>
    </row>
    <row r="312" spans="1:4" s="17" customFormat="1" ht="12.75">
      <c r="A312" s="1"/>
      <c r="B312" s="1"/>
      <c r="C312" s="1"/>
      <c r="D312" s="1"/>
    </row>
    <row r="313" spans="1:4" s="17" customFormat="1" ht="12.75">
      <c r="A313" s="1"/>
      <c r="B313" s="1"/>
      <c r="C313" s="1"/>
      <c r="D313" s="1"/>
    </row>
    <row r="314" spans="1:4" s="17" customFormat="1" ht="12.75">
      <c r="A314" s="1"/>
      <c r="B314" s="1"/>
      <c r="C314" s="1"/>
      <c r="D314" s="1"/>
    </row>
    <row r="315" spans="1:4" s="17" customFormat="1" ht="12.75">
      <c r="A315" s="1"/>
      <c r="B315" s="1"/>
      <c r="C315" s="1"/>
      <c r="D315" s="1"/>
    </row>
    <row r="316" spans="1:4" s="17" customFormat="1" ht="12.75">
      <c r="A316" s="1"/>
      <c r="B316" s="1"/>
      <c r="C316" s="1"/>
      <c r="D316" s="1"/>
    </row>
    <row r="317" spans="1:4" s="17" customFormat="1" ht="12.75">
      <c r="A317" s="1"/>
      <c r="B317" s="1"/>
      <c r="C317" s="1"/>
      <c r="D317" s="1"/>
    </row>
  </sheetData>
  <sheetProtection/>
  <mergeCells count="5">
    <mergeCell ref="A43:D49"/>
    <mergeCell ref="A2:D2"/>
    <mergeCell ref="A4:A5"/>
    <mergeCell ref="B4:B5"/>
    <mergeCell ref="C4:D4"/>
  </mergeCells>
  <printOptions horizontalCentered="1"/>
  <pageMargins left="0.3937007874015748" right="0.1968503937007874" top="0.1968503937007874" bottom="0.1968503937007874" header="0" footer="0"/>
  <pageSetup fitToHeight="1" fitToWidth="1"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 RAO UES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muratova_tv</dc:creator>
  <cp:keywords/>
  <dc:description/>
  <cp:lastModifiedBy>USER</cp:lastModifiedBy>
  <cp:lastPrinted>2011-05-27T12:52:25Z</cp:lastPrinted>
  <dcterms:created xsi:type="dcterms:W3CDTF">2011-02-08T11:31:41Z</dcterms:created>
  <dcterms:modified xsi:type="dcterms:W3CDTF">2020-05-07T12:47:21Z</dcterms:modified>
  <cp:category/>
  <cp:version/>
  <cp:contentType/>
  <cp:contentStatus/>
</cp:coreProperties>
</file>